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208\Desktop\ООП СПО 38.02.01 2025\Учебные планы\"/>
    </mc:Choice>
  </mc:AlternateContent>
  <bookViews>
    <workbookView xWindow="240" yWindow="210" windowWidth="19320" windowHeight="9465"/>
  </bookViews>
  <sheets>
    <sheet name="учебный план" sheetId="2" r:id="rId1"/>
    <sheet name="Календарный график" sheetId="7" r:id="rId2"/>
    <sheet name="Титульный лист" sheetId="9" r:id="rId3"/>
    <sheet name="Сводные данные по бюджету" sheetId="8" r:id="rId4"/>
  </sheets>
  <externalReferences>
    <externalReference r:id="rId5"/>
  </externalReferences>
  <definedNames>
    <definedName name="год">[1]Лист3!$C$1:$C$7</definedName>
    <definedName name="мес">[1]Лист3!$D$1:$D$2</definedName>
    <definedName name="_xlnm.Print_Area" localSheetId="0">'учебный план'!$A$1:$N$60</definedName>
    <definedName name="образ">[1]Лист3!$E$2:$E$4</definedName>
    <definedName name="очная">[1]Лист3!$A$2:$A$4</definedName>
    <definedName name="прог">[1]Лист3!$J$3:$J$5</definedName>
    <definedName name="уров">[1]Лист3!$J$7:$J$8</definedName>
  </definedNames>
  <calcPr calcId="152511"/>
  <fileRecoveryPr autoRecover="0"/>
</workbook>
</file>

<file path=xl/calcChain.xml><?xml version="1.0" encoding="utf-8"?>
<calcChain xmlns="http://schemas.openxmlformats.org/spreadsheetml/2006/main">
  <c r="G53" i="2" l="1"/>
  <c r="H53" i="2"/>
  <c r="I53" i="2"/>
  <c r="J53" i="2"/>
  <c r="K53" i="2"/>
  <c r="L53" i="2"/>
  <c r="M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G35" i="2"/>
  <c r="AH35" i="2"/>
  <c r="AO35" i="2"/>
  <c r="AP35" i="2"/>
  <c r="AQ35" i="2"/>
  <c r="AR35" i="2"/>
  <c r="AF35" i="2"/>
  <c r="AI35" i="2"/>
  <c r="AJ35" i="2"/>
  <c r="AK35" i="2"/>
  <c r="AL35" i="2"/>
  <c r="AM35" i="2"/>
  <c r="AN35" i="2"/>
  <c r="AS35" i="2"/>
  <c r="AT35" i="2"/>
  <c r="AU35" i="2"/>
  <c r="K26" i="2"/>
  <c r="K27" i="2" s="1"/>
  <c r="K28" i="2" s="1"/>
  <c r="L26" i="2"/>
  <c r="L27" i="2" s="1"/>
  <c r="M26" i="2"/>
  <c r="M27" i="2" s="1"/>
  <c r="N26" i="2"/>
  <c r="N27" i="2" s="1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J19" i="2"/>
  <c r="K19" i="2"/>
  <c r="K20" i="2" s="1"/>
  <c r="L19" i="2"/>
  <c r="L20" i="2" s="1"/>
  <c r="M19" i="2"/>
  <c r="M25" i="2" s="1"/>
  <c r="N19" i="2"/>
  <c r="N25" i="2" s="1"/>
  <c r="O18" i="2"/>
  <c r="O26" i="2" s="1"/>
  <c r="P18" i="2"/>
  <c r="P26" i="2" s="1"/>
  <c r="P35" i="2" s="1"/>
  <c r="Q18" i="2"/>
  <c r="Q26" i="2" s="1"/>
  <c r="Q27" i="2" s="1"/>
  <c r="Q29" i="2" s="1"/>
  <c r="R18" i="2"/>
  <c r="R26" i="2" s="1"/>
  <c r="R27" i="2" s="1"/>
  <c r="R29" i="2" s="1"/>
  <c r="S18" i="2"/>
  <c r="S19" i="2" s="1"/>
  <c r="T18" i="2"/>
  <c r="T26" i="2" s="1"/>
  <c r="T27" i="2" s="1"/>
  <c r="T29" i="2" s="1"/>
  <c r="U18" i="2"/>
  <c r="U19" i="2" s="1"/>
  <c r="U25" i="2" s="1"/>
  <c r="V18" i="2"/>
  <c r="V19" i="2" s="1"/>
  <c r="V25" i="2" s="1"/>
  <c r="W18" i="2"/>
  <c r="W26" i="2" s="1"/>
  <c r="X18" i="2"/>
  <c r="X26" i="2" s="1"/>
  <c r="X27" i="2" s="1"/>
  <c r="X29" i="2" s="1"/>
  <c r="Y18" i="2"/>
  <c r="Y26" i="2" s="1"/>
  <c r="Y27" i="2" s="1"/>
  <c r="Y29" i="2" s="1"/>
  <c r="Z18" i="2"/>
  <c r="Z26" i="2" s="1"/>
  <c r="Z27" i="2" s="1"/>
  <c r="Z29" i="2" s="1"/>
  <c r="AA18" i="2"/>
  <c r="AA26" i="2" s="1"/>
  <c r="AA27" i="2" s="1"/>
  <c r="AA29" i="2" s="1"/>
  <c r="AB18" i="2"/>
  <c r="AB26" i="2" s="1"/>
  <c r="AB27" i="2" s="1"/>
  <c r="AB29" i="2" s="1"/>
  <c r="AC18" i="2"/>
  <c r="AC19" i="2" s="1"/>
  <c r="AD18" i="2"/>
  <c r="AD19" i="2" s="1"/>
  <c r="AE18" i="2"/>
  <c r="AE19" i="2" s="1"/>
  <c r="AF18" i="2"/>
  <c r="AF26" i="2" s="1"/>
  <c r="AF27" i="2" s="1"/>
  <c r="AF29" i="2" s="1"/>
  <c r="AG18" i="2"/>
  <c r="AG26" i="2" s="1"/>
  <c r="AG27" i="2" s="1"/>
  <c r="AG29" i="2" s="1"/>
  <c r="AH18" i="2"/>
  <c r="AH19" i="2" s="1"/>
  <c r="AI18" i="2"/>
  <c r="AI19" i="2" s="1"/>
  <c r="AJ18" i="2"/>
  <c r="AJ26" i="2" s="1"/>
  <c r="AJ27" i="2" s="1"/>
  <c r="AJ29" i="2" s="1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H26" i="2" l="1"/>
  <c r="AH27" i="2" s="1"/>
  <c r="AH29" i="2" s="1"/>
  <c r="N20" i="2"/>
  <c r="T35" i="2"/>
  <c r="R19" i="2"/>
  <c r="R25" i="2" s="1"/>
  <c r="M20" i="2"/>
  <c r="R35" i="2"/>
  <c r="Y35" i="2"/>
  <c r="Q19" i="2"/>
  <c r="Q20" i="2" s="1"/>
  <c r="Q35" i="2"/>
  <c r="W27" i="2"/>
  <c r="W29" i="2" s="1"/>
  <c r="W35" i="2"/>
  <c r="L29" i="2"/>
  <c r="L30" i="2" s="1"/>
  <c r="L28" i="2"/>
  <c r="O27" i="2"/>
  <c r="O29" i="2" s="1"/>
  <c r="O35" i="2"/>
  <c r="X19" i="2"/>
  <c r="P27" i="2"/>
  <c r="P29" i="2" s="1"/>
  <c r="W19" i="2"/>
  <c r="AE26" i="2"/>
  <c r="AE27" i="2" s="1"/>
  <c r="AE29" i="2" s="1"/>
  <c r="AD26" i="2"/>
  <c r="AD27" i="2" s="1"/>
  <c r="AD29" i="2" s="1"/>
  <c r="AC26" i="2"/>
  <c r="AC27" i="2" s="1"/>
  <c r="AC29" i="2" s="1"/>
  <c r="AB19" i="2"/>
  <c r="P19" i="2"/>
  <c r="P20" i="2" s="1"/>
  <c r="X35" i="2"/>
  <c r="AA19" i="2"/>
  <c r="O19" i="2"/>
  <c r="O25" i="2" s="1"/>
  <c r="L25" i="2"/>
  <c r="V26" i="2"/>
  <c r="Z19" i="2"/>
  <c r="K25" i="2"/>
  <c r="U26" i="2"/>
  <c r="Y19" i="2"/>
  <c r="Y20" i="2" s="1"/>
  <c r="AI26" i="2"/>
  <c r="AI27" i="2" s="1"/>
  <c r="AI29" i="2" s="1"/>
  <c r="M28" i="2"/>
  <c r="M29" i="2"/>
  <c r="M30" i="2" s="1"/>
  <c r="S25" i="2"/>
  <c r="S20" i="2"/>
  <c r="N29" i="2"/>
  <c r="N30" i="2" s="1"/>
  <c r="N28" i="2"/>
  <c r="V20" i="2"/>
  <c r="AG19" i="2"/>
  <c r="U20" i="2"/>
  <c r="S26" i="2"/>
  <c r="T19" i="2"/>
  <c r="O20" i="2"/>
  <c r="K29" i="2"/>
  <c r="K30" i="2" s="1"/>
  <c r="AJ19" i="2"/>
  <c r="AF19" i="2"/>
  <c r="R20" i="2" l="1"/>
  <c r="Q25" i="2"/>
  <c r="V27" i="2"/>
  <c r="V29" i="2" s="1"/>
  <c r="V35" i="2"/>
  <c r="X20" i="2"/>
  <c r="X25" i="2"/>
  <c r="Y25" i="2"/>
  <c r="S27" i="2"/>
  <c r="S29" i="2" s="1"/>
  <c r="S35" i="2"/>
  <c r="U27" i="2"/>
  <c r="U29" i="2" s="1"/>
  <c r="U35" i="2"/>
  <c r="W20" i="2"/>
  <c r="W25" i="2"/>
  <c r="P25" i="2"/>
  <c r="AP25" i="2"/>
  <c r="AG25" i="2"/>
  <c r="AN25" i="2"/>
  <c r="AF25" i="2"/>
  <c r="AL25" i="2"/>
  <c r="AS25" i="2"/>
  <c r="AK25" i="2"/>
  <c r="AH25" i="2"/>
  <c r="AT25" i="2"/>
  <c r="T25" i="2"/>
  <c r="T20" i="2"/>
  <c r="AR25" i="2"/>
  <c r="AJ25" i="2"/>
  <c r="AO25" i="2"/>
  <c r="AM25" i="2"/>
  <c r="AQ25" i="2"/>
  <c r="AI25" i="2"/>
  <c r="I4" i="8"/>
</calcChain>
</file>

<file path=xl/sharedStrings.xml><?xml version="1.0" encoding="utf-8"?>
<sst xmlns="http://schemas.openxmlformats.org/spreadsheetml/2006/main" count="326" uniqueCount="163">
  <si>
    <t xml:space="preserve">   Индекс</t>
  </si>
  <si>
    <t>Наименование циклов, дисциплин, профессиональных модулей, МДК, практик</t>
  </si>
  <si>
    <t>Форма промежуточной аттестации</t>
  </si>
  <si>
    <t>Всего</t>
  </si>
  <si>
    <t>1 семестр</t>
  </si>
  <si>
    <t>2 семестр</t>
  </si>
  <si>
    <t>Физическая культура</t>
  </si>
  <si>
    <t>П.00</t>
  </si>
  <si>
    <t>ОП.00</t>
  </si>
  <si>
    <t>ОП.01</t>
  </si>
  <si>
    <t>Экономика организации</t>
  </si>
  <si>
    <t>ОП.02</t>
  </si>
  <si>
    <t>ОП.03</t>
  </si>
  <si>
    <t>ОП.04</t>
  </si>
  <si>
    <t>ОП.05</t>
  </si>
  <si>
    <t>ОП.06</t>
  </si>
  <si>
    <t>ОП.07</t>
  </si>
  <si>
    <t>ОП.08</t>
  </si>
  <si>
    <t>ПМ.01</t>
  </si>
  <si>
    <t>Учебная практика</t>
  </si>
  <si>
    <t>ПП.01</t>
  </si>
  <si>
    <t>Государственная итоговая аттестация</t>
  </si>
  <si>
    <t>Основы бухгалтерского учета</t>
  </si>
  <si>
    <t>Аудит</t>
  </si>
  <si>
    <t>ПМ.03</t>
  </si>
  <si>
    <t>Технология составления бухгалтерской отчетности</t>
  </si>
  <si>
    <t>Основы анализа бухгалтерской отчетности</t>
  </si>
  <si>
    <t>Теоретическое обучение</t>
  </si>
  <si>
    <t>Курс</t>
  </si>
  <si>
    <t>Промежуточная аттестация</t>
  </si>
  <si>
    <t>Безопасность жизнедеятельности</t>
  </si>
  <si>
    <t>ГИА.00</t>
  </si>
  <si>
    <t>Бухгалтерская технология проведения и оформления инвентаризации</t>
  </si>
  <si>
    <t>Налоги и налогообложение</t>
  </si>
  <si>
    <t>ПМ.02</t>
  </si>
  <si>
    <t>УП.02</t>
  </si>
  <si>
    <t>МДК 01.01</t>
  </si>
  <si>
    <t>МДК 02.01</t>
  </si>
  <si>
    <t>МДК 02.02</t>
  </si>
  <si>
    <t>Учебная нагрузка обучающихся</t>
  </si>
  <si>
    <t>Объем образовательной нагрузки заочная форма</t>
  </si>
  <si>
    <t>Объем образовательной нагрузки очная форма</t>
  </si>
  <si>
    <t>Самостоятельная работа</t>
  </si>
  <si>
    <t>Во взаимодействии с преподавателем</t>
  </si>
  <si>
    <t>Всего учебных занятий</t>
  </si>
  <si>
    <t>Нагрузка на УД и МДК</t>
  </si>
  <si>
    <t>в т.ч.</t>
  </si>
  <si>
    <t>Лабораторные и практические занятия</t>
  </si>
  <si>
    <t>Курсовая работа</t>
  </si>
  <si>
    <t>Учебная и производственная практика</t>
  </si>
  <si>
    <t>Консультации</t>
  </si>
  <si>
    <t>1 курс</t>
  </si>
  <si>
    <t>2 курс</t>
  </si>
  <si>
    <t>3 курс</t>
  </si>
  <si>
    <t>Учебнаянагрузка</t>
  </si>
  <si>
    <t>Практика учебная и производственная</t>
  </si>
  <si>
    <t>Общепрофессиональный цикл</t>
  </si>
  <si>
    <t>Профессиональный цикл</t>
  </si>
  <si>
    <t>ПМ.01 Э</t>
  </si>
  <si>
    <t>Экзамен по модулю</t>
  </si>
  <si>
    <t>ПМ.02Э</t>
  </si>
  <si>
    <t>ПМ.03Э</t>
  </si>
  <si>
    <t xml:space="preserve">Государственная итоговая аттестация </t>
  </si>
  <si>
    <t>Статистика</t>
  </si>
  <si>
    <t>ВСЕГО</t>
  </si>
  <si>
    <t>Промежуточная аттестация, ГИА</t>
  </si>
  <si>
    <t>Объем образовательной нагрузки  очная форма</t>
  </si>
  <si>
    <t>ИТОГО</t>
  </si>
  <si>
    <t>Обучение по учебным дисциплинам, междисциплинарным курсам</t>
  </si>
  <si>
    <t>Практика учебная</t>
  </si>
  <si>
    <t>Итого</t>
  </si>
  <si>
    <t>1. Календарный график учебного процесса</t>
  </si>
  <si>
    <t>Курсы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</si>
  <si>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</si>
  <si>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</si>
  <si>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</si>
  <si>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</si>
  <si>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</si>
  <si>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</si>
  <si>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</si>
  <si>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</si>
  <si>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</si>
  <si>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</si>
  <si>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</si>
  <si>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</si>
  <si>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ЛС</t>
  </si>
  <si>
    <t>К</t>
  </si>
  <si>
    <t>ПП</t>
  </si>
  <si>
    <t>ГА</t>
  </si>
  <si>
    <t>Обозначения:</t>
  </si>
  <si>
    <t>Лабораторно-экзаменационная сессия</t>
  </si>
  <si>
    <t>Каникулы</t>
  </si>
  <si>
    <t>Форма обучения - заочная</t>
  </si>
  <si>
    <t xml:space="preserve">Квалификация выпускника - бухгалтер                                          </t>
  </si>
  <si>
    <t>Учебная практика, час.</t>
  </si>
  <si>
    <t>Экзамены, ед.</t>
  </si>
  <si>
    <t>Зачеты (дифференцированные зачеты), ед.</t>
  </si>
  <si>
    <t>Аудиторные контрольные работы</t>
  </si>
  <si>
    <t>2. Сводные данные по бюджету времени (час.)</t>
  </si>
  <si>
    <t>Учебные дисциплины, МДК, ед.</t>
  </si>
  <si>
    <t>3. План учебного процесса</t>
  </si>
  <si>
    <t>Производственная практика, час.</t>
  </si>
  <si>
    <t xml:space="preserve">Практика производственная </t>
  </si>
  <si>
    <t xml:space="preserve">Производственная практика </t>
  </si>
  <si>
    <t>УЧЕБНЫЙ ПЛАН                                                                                                                                                                          основной образовательной программы среднего профессионального образования            (программы подготовки специалистов среднего звена)       по специальности                                                                      38.02.01 Экономика и бухгалтерский учет (по отраслям)</t>
  </si>
  <si>
    <t>Приложение 1                                      к ООП СПО по специальности 38.02.01 Экономика и бухгалтерский учет (по отраслям)</t>
  </si>
  <si>
    <t>Начало подготовки - 2025 г.</t>
  </si>
  <si>
    <t>Социально-гуманитарный цикл</t>
  </si>
  <si>
    <t>История России</t>
  </si>
  <si>
    <t>Иностранный язык в профессиональной деятельности</t>
  </si>
  <si>
    <t>СГ.00</t>
  </si>
  <si>
    <t>СГ.02</t>
  </si>
  <si>
    <t>СГ.03</t>
  </si>
  <si>
    <t>Основы финансовой грамотности</t>
  </si>
  <si>
    <t>Обязательная часть</t>
  </si>
  <si>
    <t>СГ.01</t>
  </si>
  <si>
    <t>СГ.04</t>
  </si>
  <si>
    <t>СГ.05</t>
  </si>
  <si>
    <t>Основы управленческого учета</t>
  </si>
  <si>
    <t>Основы внутреннего контроля</t>
  </si>
  <si>
    <t>Бухгалтерский учет с применением цифровых технологий</t>
  </si>
  <si>
    <t>Вариативная часть</t>
  </si>
  <si>
    <t xml:space="preserve">Ведение бухгалтерского и налогового учета </t>
  </si>
  <si>
    <t>Составление и использование бухгалтерской (финансовой) и налоговой отчетности экономического субъекта</t>
  </si>
  <si>
    <t>Практические основы бухгалтерского учета активов организации и источников их формирования</t>
  </si>
  <si>
    <t>Организация расчетов с бюджетами бюджетной системы Российской Федерации</t>
  </si>
  <si>
    <t>МДК 01.02</t>
  </si>
  <si>
    <t>МДК 02.03</t>
  </si>
  <si>
    <t>МДК03.01</t>
  </si>
  <si>
    <t>УП.03</t>
  </si>
  <si>
    <t>Заместитель директора по УПР                                                                                                                                                                                                                                      И.В.Симпелева</t>
  </si>
  <si>
    <t>Самостоятельное изучение УД, МДК</t>
  </si>
  <si>
    <t>1ДЗ/4З</t>
  </si>
  <si>
    <t>З(5)</t>
  </si>
  <si>
    <t>З(8)</t>
  </si>
  <si>
    <t>ДЗ(7)</t>
  </si>
  <si>
    <t>З(7)</t>
  </si>
  <si>
    <t>2Э/6ДЗ</t>
  </si>
  <si>
    <t>Э(4)</t>
  </si>
  <si>
    <t>Э(3)</t>
  </si>
  <si>
    <t>ДЗ(5)</t>
  </si>
  <si>
    <t>ДЗ(8)</t>
  </si>
  <si>
    <t>ДЗ(3)</t>
  </si>
  <si>
    <t>ДЗ(4)</t>
  </si>
  <si>
    <t>7Э/7ДЗ</t>
  </si>
  <si>
    <t>6Э/5ДЗ</t>
  </si>
  <si>
    <t>3Э/2ДЗ</t>
  </si>
  <si>
    <t>Э(5)</t>
  </si>
  <si>
    <t>УП.01</t>
  </si>
  <si>
    <t>Э(6)</t>
  </si>
  <si>
    <t>3Э/3ДЗ</t>
  </si>
  <si>
    <t>ДЗ(6)</t>
  </si>
  <si>
    <t>ПП.02</t>
  </si>
  <si>
    <t>Производственная практика</t>
  </si>
  <si>
    <t>Э(7)</t>
  </si>
  <si>
    <t>Выполнение работ по одной или нескольким профессиям рабочих,должностям служащих</t>
  </si>
  <si>
    <t>Выполнение работ по должности служащего 23369 Кассир</t>
  </si>
  <si>
    <t>1Э/2ДЗ</t>
  </si>
  <si>
    <t>Э(8)</t>
  </si>
  <si>
    <t>13Э/24ДЗ/4З</t>
  </si>
  <si>
    <t>Промежуточная аттестация,ГИА</t>
  </si>
  <si>
    <t>Окончание подготовки - 2028 г.</t>
  </si>
  <si>
    <t>Срок получения СПО по ООП - 2 года 10 месяцев     на базе среднего общего образования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</si>
</sst>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6">
    <xf numFmtId="0" fontId="0" fillId="0" borderId="0" xfId="0"/>
    <xf numFmtId="0" fontId="0" fillId="0" borderId="0" xfId="0"/>
    <xf numFmtId="0" fontId="1" fillId="2" borderId="0" xfId="0" applyFont="1" applyFill="1"/>
    <xf numFmtId="0" fontId="0" fillId="2" borderId="0" xfId="0" applyFont="1" applyFill="1"/>
    <xf numFmtId="0" fontId="0" fillId="0" borderId="0" xfId="0" applyFont="1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6" fillId="2" borderId="1" xfId="0" applyFont="1" applyFill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wrapText="1"/>
    </xf>
    <xf numFmtId="0" fontId="12" fillId="2" borderId="8" xfId="0" applyFont="1" applyFill="1" applyBorder="1" applyAlignment="1">
      <alignment horizontal="center" wrapText="1"/>
    </xf>
    <xf numFmtId="0" fontId="13" fillId="0" borderId="8" xfId="0" applyFont="1" applyBorder="1"/>
    <xf numFmtId="0" fontId="12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center" wrapText="1"/>
    </xf>
    <xf numFmtId="0" fontId="12" fillId="0" borderId="7" xfId="0" applyFont="1" applyBorder="1" applyAlignment="1">
      <alignment wrapText="1"/>
    </xf>
    <xf numFmtId="0" fontId="12" fillId="2" borderId="1" xfId="0" applyFont="1" applyFill="1" applyBorder="1" applyAlignment="1">
      <alignment wrapText="1"/>
    </xf>
    <xf numFmtId="0" fontId="13" fillId="0" borderId="1" xfId="0" applyFont="1" applyBorder="1"/>
    <xf numFmtId="0" fontId="14" fillId="0" borderId="2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top" wrapText="1"/>
    </xf>
    <xf numFmtId="0" fontId="0" fillId="0" borderId="1" xfId="0" applyFont="1" applyBorder="1"/>
    <xf numFmtId="0" fontId="14" fillId="2" borderId="1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vertical="top" wrapText="1"/>
    </xf>
    <xf numFmtId="0" fontId="14" fillId="2" borderId="2" xfId="0" quotePrefix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wrapText="1"/>
    </xf>
    <xf numFmtId="0" fontId="12" fillId="2" borderId="2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0" fillId="2" borderId="1" xfId="0" applyFont="1" applyFill="1" applyBorder="1"/>
    <xf numFmtId="0" fontId="12" fillId="2" borderId="2" xfId="0" quotePrefix="1" applyFont="1" applyFill="1" applyBorder="1" applyAlignment="1">
      <alignment horizontal="center"/>
    </xf>
    <xf numFmtId="0" fontId="12" fillId="2" borderId="1" xfId="0" applyFont="1" applyFill="1" applyBorder="1" applyAlignment="1"/>
    <xf numFmtId="0" fontId="12" fillId="2" borderId="7" xfId="0" applyFont="1" applyFill="1" applyBorder="1" applyAlignment="1"/>
    <xf numFmtId="0" fontId="14" fillId="2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wrapText="1"/>
    </xf>
    <xf numFmtId="0" fontId="14" fillId="2" borderId="7" xfId="0" applyFont="1" applyFill="1" applyBorder="1" applyAlignment="1">
      <alignment wrapText="1"/>
    </xf>
    <xf numFmtId="0" fontId="1" fillId="2" borderId="1" xfId="0" applyFont="1" applyFill="1" applyBorder="1"/>
    <xf numFmtId="0" fontId="14" fillId="2" borderId="2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0" fontId="5" fillId="0" borderId="2" xfId="0" applyFont="1" applyBorder="1" applyAlignment="1">
      <alignment vertical="center" textRotation="90" wrapText="1"/>
    </xf>
    <xf numFmtId="0" fontId="15" fillId="0" borderId="15" xfId="0" applyFont="1" applyBorder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wrapText="1"/>
    </xf>
    <xf numFmtId="0" fontId="0" fillId="0" borderId="4" xfId="0" applyBorder="1" applyAlignment="1"/>
    <xf numFmtId="0" fontId="0" fillId="0" borderId="0" xfId="0" applyBorder="1" applyAlignment="1"/>
    <xf numFmtId="0" fontId="0" fillId="0" borderId="1" xfId="0" applyBorder="1" applyAlignment="1"/>
    <xf numFmtId="0" fontId="13" fillId="0" borderId="0" xfId="0" applyFont="1"/>
    <xf numFmtId="0" fontId="18" fillId="0" borderId="43" xfId="0" applyFont="1" applyBorder="1"/>
    <xf numFmtId="0" fontId="18" fillId="0" borderId="26" xfId="0" applyFont="1" applyBorder="1"/>
    <xf numFmtId="0" fontId="18" fillId="0" borderId="44" xfId="0" applyFont="1" applyBorder="1"/>
    <xf numFmtId="0" fontId="18" fillId="0" borderId="45" xfId="0" applyFont="1" applyBorder="1"/>
    <xf numFmtId="0" fontId="13" fillId="0" borderId="26" xfId="0" applyFont="1" applyBorder="1"/>
    <xf numFmtId="0" fontId="13" fillId="0" borderId="44" xfId="0" applyFont="1" applyBorder="1"/>
    <xf numFmtId="0" fontId="13" fillId="0" borderId="0" xfId="0" applyFont="1" applyBorder="1"/>
    <xf numFmtId="0" fontId="18" fillId="0" borderId="21" xfId="0" applyFont="1" applyBorder="1"/>
    <xf numFmtId="0" fontId="18" fillId="0" borderId="22" xfId="0" applyFont="1" applyBorder="1"/>
    <xf numFmtId="0" fontId="18" fillId="0" borderId="23" xfId="0" applyFont="1" applyBorder="1"/>
    <xf numFmtId="0" fontId="18" fillId="0" borderId="47" xfId="0" applyFont="1" applyBorder="1"/>
    <xf numFmtId="0" fontId="13" fillId="0" borderId="22" xfId="0" applyFont="1" applyBorder="1"/>
    <xf numFmtId="0" fontId="13" fillId="0" borderId="23" xfId="0" applyFont="1" applyBorder="1"/>
    <xf numFmtId="0" fontId="18" fillId="0" borderId="43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8" fillId="2" borderId="45" xfId="0" applyFont="1" applyFill="1" applyBorder="1" applyAlignment="1">
      <alignment horizontal="center" vertical="center"/>
    </xf>
    <xf numFmtId="0" fontId="18" fillId="2" borderId="43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2" borderId="43" xfId="0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/>
    </xf>
    <xf numFmtId="0" fontId="18" fillId="2" borderId="48" xfId="0" applyFont="1" applyFill="1" applyBorder="1" applyAlignment="1">
      <alignment horizontal="center" vertical="center"/>
    </xf>
    <xf numFmtId="0" fontId="18" fillId="2" borderId="47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/>
    </xf>
    <xf numFmtId="0" fontId="19" fillId="2" borderId="47" xfId="0" applyFont="1" applyFill="1" applyBorder="1" applyAlignment="1">
      <alignment horizontal="center" vertical="center"/>
    </xf>
    <xf numFmtId="0" fontId="19" fillId="2" borderId="21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 vertical="center"/>
    </xf>
    <xf numFmtId="0" fontId="18" fillId="2" borderId="49" xfId="0" applyFont="1" applyFill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9" fillId="2" borderId="48" xfId="0" applyFont="1" applyFill="1" applyBorder="1" applyAlignment="1">
      <alignment horizontal="center" vertical="center"/>
    </xf>
    <xf numFmtId="0" fontId="19" fillId="2" borderId="49" xfId="0" applyFont="1" applyFill="1" applyBorder="1" applyAlignment="1">
      <alignment horizontal="center" vertical="center"/>
    </xf>
    <xf numFmtId="0" fontId="16" fillId="0" borderId="0" xfId="0" applyFont="1" applyAlignment="1">
      <alignment horizontal="left" wrapText="1"/>
    </xf>
    <xf numFmtId="0" fontId="13" fillId="3" borderId="1" xfId="0" applyFont="1" applyFill="1" applyBorder="1"/>
    <xf numFmtId="0" fontId="0" fillId="3" borderId="0" xfId="0" applyFill="1" applyBorder="1"/>
    <xf numFmtId="0" fontId="0" fillId="3" borderId="0" xfId="0" applyFill="1"/>
    <xf numFmtId="0" fontId="13" fillId="3" borderId="8" xfId="0" applyFont="1" applyFill="1" applyBorder="1"/>
    <xf numFmtId="0" fontId="0" fillId="3" borderId="1" xfId="0" applyFont="1" applyFill="1" applyBorder="1"/>
    <xf numFmtId="0" fontId="1" fillId="3" borderId="1" xfId="0" applyFont="1" applyFill="1" applyBorder="1"/>
    <xf numFmtId="0" fontId="0" fillId="3" borderId="1" xfId="0" applyFill="1" applyBorder="1"/>
    <xf numFmtId="0" fontId="6" fillId="4" borderId="1" xfId="0" applyFont="1" applyFill="1" applyBorder="1" applyAlignment="1">
      <alignment horizontal="left" wrapText="1"/>
    </xf>
    <xf numFmtId="0" fontId="8" fillId="4" borderId="1" xfId="0" applyFont="1" applyFill="1" applyBorder="1" applyAlignment="1">
      <alignment wrapText="1"/>
    </xf>
    <xf numFmtId="0" fontId="6" fillId="4" borderId="2" xfId="0" applyFont="1" applyFill="1" applyBorder="1" applyAlignment="1">
      <alignment horizontal="center" vertical="center" wrapText="1"/>
    </xf>
    <xf numFmtId="0" fontId="0" fillId="4" borderId="0" xfId="0" applyFill="1"/>
    <xf numFmtId="0" fontId="8" fillId="4" borderId="1" xfId="0" applyFont="1" applyFill="1" applyBorder="1" applyAlignment="1">
      <alignment horizontal="left" wrapText="1"/>
    </xf>
    <xf numFmtId="0" fontId="6" fillId="4" borderId="2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wrapText="1"/>
    </xf>
    <xf numFmtId="0" fontId="7" fillId="4" borderId="1" xfId="0" applyFont="1" applyFill="1" applyBorder="1"/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wrapText="1"/>
    </xf>
    <xf numFmtId="0" fontId="0" fillId="2" borderId="0" xfId="0" applyFill="1" applyBorder="1"/>
    <xf numFmtId="0" fontId="0" fillId="2" borderId="0" xfId="0" applyFill="1" applyBorder="1" applyAlignment="1"/>
    <xf numFmtId="0" fontId="0" fillId="2" borderId="0" xfId="0" applyFill="1"/>
    <xf numFmtId="0" fontId="0" fillId="2" borderId="0" xfId="0" applyFill="1" applyAlignment="1"/>
    <xf numFmtId="0" fontId="5" fillId="2" borderId="2" xfId="0" quotePrefix="1" applyFont="1" applyFill="1" applyBorder="1" applyAlignment="1">
      <alignment vertical="center" textRotation="90" wrapText="1"/>
    </xf>
    <xf numFmtId="0" fontId="6" fillId="2" borderId="2" xfId="0" applyFont="1" applyFill="1" applyBorder="1" applyAlignment="1">
      <alignment vertical="center" wrapText="1"/>
    </xf>
    <xf numFmtId="0" fontId="0" fillId="2" borderId="1" xfId="0" applyFill="1" applyBorder="1"/>
    <xf numFmtId="0" fontId="2" fillId="5" borderId="0" xfId="0" applyFont="1" applyFill="1"/>
    <xf numFmtId="0" fontId="9" fillId="5" borderId="2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top" wrapText="1"/>
    </xf>
    <xf numFmtId="0" fontId="7" fillId="5" borderId="1" xfId="0" applyFont="1" applyFill="1" applyBorder="1"/>
    <xf numFmtId="0" fontId="9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/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top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2" fillId="0" borderId="0" xfId="0" applyFont="1" applyFill="1"/>
    <xf numFmtId="0" fontId="2" fillId="0" borderId="1" xfId="0" applyFont="1" applyFill="1" applyBorder="1"/>
    <xf numFmtId="0" fontId="15" fillId="0" borderId="18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wrapText="1"/>
    </xf>
    <xf numFmtId="0" fontId="9" fillId="5" borderId="2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wrapText="1"/>
    </xf>
    <xf numFmtId="0" fontId="13" fillId="0" borderId="0" xfId="0" applyFont="1" applyFill="1" applyBorder="1"/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vertical="top" wrapText="1"/>
    </xf>
    <xf numFmtId="0" fontId="12" fillId="0" borderId="54" xfId="0" applyFont="1" applyBorder="1" applyAlignment="1">
      <alignment horizontal="center" vertical="top" wrapText="1"/>
    </xf>
    <xf numFmtId="0" fontId="12" fillId="0" borderId="55" xfId="0" applyFont="1" applyBorder="1" applyAlignment="1">
      <alignment horizontal="center" vertical="top" wrapText="1"/>
    </xf>
    <xf numFmtId="0" fontId="12" fillId="0" borderId="56" xfId="0" applyFont="1" applyBorder="1" applyAlignment="1">
      <alignment horizontal="center" vertical="top" wrapText="1"/>
    </xf>
    <xf numFmtId="0" fontId="12" fillId="2" borderId="11" xfId="0" applyFont="1" applyFill="1" applyBorder="1" applyAlignment="1">
      <alignment horizontal="center" vertical="center" textRotation="90" wrapText="1"/>
    </xf>
    <xf numFmtId="0" fontId="12" fillId="2" borderId="12" xfId="0" applyFont="1" applyFill="1" applyBorder="1" applyAlignment="1">
      <alignment horizontal="center" vertical="center" textRotation="90" wrapText="1"/>
    </xf>
    <xf numFmtId="0" fontId="12" fillId="2" borderId="8" xfId="0" applyFont="1" applyFill="1" applyBorder="1" applyAlignment="1">
      <alignment horizontal="center" vertical="center" textRotation="90" wrapText="1"/>
    </xf>
    <xf numFmtId="0" fontId="12" fillId="2" borderId="11" xfId="0" applyFont="1" applyFill="1" applyBorder="1" applyAlignment="1">
      <alignment horizontal="center" textRotation="90" wrapText="1"/>
    </xf>
    <xf numFmtId="0" fontId="12" fillId="2" borderId="12" xfId="0" applyFont="1" applyFill="1" applyBorder="1" applyAlignment="1">
      <alignment horizontal="center" textRotation="90" wrapText="1"/>
    </xf>
    <xf numFmtId="0" fontId="12" fillId="2" borderId="36" xfId="0" applyFont="1" applyFill="1" applyBorder="1" applyAlignment="1">
      <alignment horizontal="center" textRotation="90" wrapText="1"/>
    </xf>
    <xf numFmtId="0" fontId="16" fillId="0" borderId="9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2" fillId="2" borderId="11" xfId="0" applyFont="1" applyFill="1" applyBorder="1" applyAlignment="1">
      <alignment horizontal="center" vertical="top" textRotation="90" wrapText="1"/>
    </xf>
    <xf numFmtId="0" fontId="12" fillId="2" borderId="12" xfId="0" applyFont="1" applyFill="1" applyBorder="1" applyAlignment="1">
      <alignment horizontal="center" vertical="top" textRotation="90" wrapText="1"/>
    </xf>
    <xf numFmtId="0" fontId="12" fillId="2" borderId="36" xfId="0" applyFont="1" applyFill="1" applyBorder="1" applyAlignment="1">
      <alignment horizontal="center" vertical="top" textRotation="90" wrapText="1"/>
    </xf>
    <xf numFmtId="0" fontId="12" fillId="2" borderId="51" xfId="0" applyFont="1" applyFill="1" applyBorder="1" applyAlignment="1">
      <alignment horizontal="center" textRotation="90" wrapText="1"/>
    </xf>
    <xf numFmtId="0" fontId="13" fillId="2" borderId="51" xfId="0" applyFont="1" applyFill="1" applyBorder="1" applyAlignment="1">
      <alignment horizontal="center" vertical="center" textRotation="90" wrapText="1"/>
    </xf>
    <xf numFmtId="0" fontId="13" fillId="2" borderId="12" xfId="0" applyFont="1" applyFill="1" applyBorder="1" applyAlignment="1">
      <alignment horizontal="center" vertical="center" textRotation="90" wrapText="1"/>
    </xf>
    <xf numFmtId="0" fontId="13" fillId="2" borderId="36" xfId="0" applyFont="1" applyFill="1" applyBorder="1" applyAlignment="1">
      <alignment horizontal="center" vertical="center" textRotation="90" wrapText="1"/>
    </xf>
    <xf numFmtId="0" fontId="13" fillId="2" borderId="50" xfId="0" applyFont="1" applyFill="1" applyBorder="1" applyAlignment="1">
      <alignment horizontal="center" vertical="center" textRotation="90" wrapText="1"/>
    </xf>
    <xf numFmtId="0" fontId="13" fillId="2" borderId="34" xfId="0" applyFont="1" applyFill="1" applyBorder="1" applyAlignment="1">
      <alignment horizontal="center" vertical="center" textRotation="90" wrapText="1"/>
    </xf>
    <xf numFmtId="0" fontId="13" fillId="2" borderId="37" xfId="0" applyFont="1" applyFill="1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textRotation="90" wrapText="1"/>
    </xf>
    <xf numFmtId="0" fontId="12" fillId="0" borderId="12" xfId="0" applyFont="1" applyBorder="1" applyAlignment="1">
      <alignment horizontal="center" vertical="center" textRotation="90" wrapText="1"/>
    </xf>
    <xf numFmtId="0" fontId="12" fillId="0" borderId="8" xfId="0" applyFont="1" applyBorder="1" applyAlignment="1">
      <alignment horizontal="center" vertical="center" textRotation="90" wrapText="1"/>
    </xf>
    <xf numFmtId="0" fontId="12" fillId="2" borderId="8" xfId="0" applyFont="1" applyFill="1" applyBorder="1" applyAlignment="1">
      <alignment horizontal="center" vertical="top" textRotation="90" wrapText="1"/>
    </xf>
    <xf numFmtId="0" fontId="12" fillId="0" borderId="33" xfId="0" applyFont="1" applyBorder="1" applyAlignment="1">
      <alignment horizontal="center" vertical="top" textRotation="90" wrapText="1"/>
    </xf>
    <xf numFmtId="0" fontId="12" fillId="0" borderId="34" xfId="0" applyFont="1" applyBorder="1" applyAlignment="1">
      <alignment horizontal="center" vertical="top" textRotation="90" wrapText="1"/>
    </xf>
    <xf numFmtId="0" fontId="12" fillId="0" borderId="24" xfId="0" applyFont="1" applyBorder="1" applyAlignment="1">
      <alignment horizontal="center" vertical="top" textRotation="90" wrapText="1"/>
    </xf>
    <xf numFmtId="0" fontId="13" fillId="0" borderId="11" xfId="0" applyFont="1" applyBorder="1" applyAlignment="1">
      <alignment horizontal="center" textRotation="90"/>
    </xf>
    <xf numFmtId="0" fontId="13" fillId="0" borderId="12" xfId="0" applyFont="1" applyBorder="1" applyAlignment="1">
      <alignment horizontal="center" textRotation="90"/>
    </xf>
    <xf numFmtId="0" fontId="13" fillId="0" borderId="36" xfId="0" applyFont="1" applyBorder="1" applyAlignment="1">
      <alignment horizontal="center" textRotation="90"/>
    </xf>
    <xf numFmtId="0" fontId="13" fillId="0" borderId="33" xfId="0" applyFont="1" applyBorder="1" applyAlignment="1">
      <alignment horizontal="center" textRotation="90"/>
    </xf>
    <xf numFmtId="0" fontId="13" fillId="0" borderId="34" xfId="0" applyFont="1" applyBorder="1" applyAlignment="1">
      <alignment horizontal="center" textRotation="90"/>
    </xf>
    <xf numFmtId="0" fontId="13" fillId="0" borderId="37" xfId="0" applyFont="1" applyBorder="1" applyAlignment="1">
      <alignment horizontal="center" textRotation="90"/>
    </xf>
    <xf numFmtId="0" fontId="12" fillId="2" borderId="52" xfId="0" applyFont="1" applyFill="1" applyBorder="1" applyAlignment="1">
      <alignment horizontal="center" vertical="top" wrapText="1"/>
    </xf>
    <xf numFmtId="0" fontId="12" fillId="2" borderId="40" xfId="0" applyFont="1" applyFill="1" applyBorder="1" applyAlignment="1">
      <alignment horizontal="center" vertical="top" wrapText="1"/>
    </xf>
    <xf numFmtId="0" fontId="12" fillId="2" borderId="18" xfId="0" applyFont="1" applyFill="1" applyBorder="1" applyAlignment="1">
      <alignment horizontal="center" vertical="top" wrapText="1"/>
    </xf>
    <xf numFmtId="0" fontId="12" fillId="0" borderId="53" xfId="0" applyFont="1" applyBorder="1" applyAlignment="1">
      <alignment horizontal="center" vertical="top" textRotation="90" wrapText="1"/>
    </xf>
    <xf numFmtId="0" fontId="12" fillId="0" borderId="32" xfId="0" applyFont="1" applyBorder="1" applyAlignment="1">
      <alignment horizontal="center" vertical="top" textRotation="90" wrapText="1"/>
    </xf>
    <xf numFmtId="0" fontId="12" fillId="0" borderId="35" xfId="0" applyFont="1" applyBorder="1" applyAlignment="1">
      <alignment horizontal="center" vertical="top" textRotation="90" wrapText="1"/>
    </xf>
    <xf numFmtId="0" fontId="12" fillId="2" borderId="45" xfId="0" applyFont="1" applyFill="1" applyBorder="1" applyAlignment="1">
      <alignment horizontal="center" vertical="top" wrapText="1"/>
    </xf>
    <xf numFmtId="0" fontId="12" fillId="2" borderId="28" xfId="0" applyFont="1" applyFill="1" applyBorder="1" applyAlignment="1">
      <alignment horizontal="center" vertical="top" wrapText="1"/>
    </xf>
    <xf numFmtId="0" fontId="12" fillId="2" borderId="48" xfId="0" applyFont="1" applyFill="1" applyBorder="1" applyAlignment="1">
      <alignment horizontal="center" vertical="top" wrapText="1"/>
    </xf>
    <xf numFmtId="0" fontId="12" fillId="2" borderId="51" xfId="0" applyFont="1" applyFill="1" applyBorder="1" applyAlignment="1">
      <alignment horizontal="center" vertical="top" textRotation="90" wrapText="1"/>
    </xf>
    <xf numFmtId="0" fontId="13" fillId="3" borderId="30" xfId="0" applyFont="1" applyFill="1" applyBorder="1" applyAlignment="1">
      <alignment horizontal="center" textRotation="90"/>
    </xf>
    <xf numFmtId="0" fontId="13" fillId="3" borderId="32" xfId="0" applyFont="1" applyFill="1" applyBorder="1" applyAlignment="1">
      <alignment horizontal="center" textRotation="90"/>
    </xf>
    <xf numFmtId="0" fontId="13" fillId="3" borderId="35" xfId="0" applyFont="1" applyFill="1" applyBorder="1" applyAlignment="1">
      <alignment horizontal="center" textRotation="90"/>
    </xf>
    <xf numFmtId="0" fontId="13" fillId="0" borderId="2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4" fillId="0" borderId="9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13" fillId="0" borderId="5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20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0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41" xfId="0" applyFont="1" applyBorder="1" applyAlignment="1">
      <alignment horizontal="center" vertical="center" textRotation="90"/>
    </xf>
    <xf numFmtId="0" fontId="18" fillId="0" borderId="42" xfId="0" applyFont="1" applyBorder="1" applyAlignment="1">
      <alignment horizontal="center" vertical="center" textRotation="90"/>
    </xf>
    <xf numFmtId="0" fontId="18" fillId="0" borderId="38" xfId="0" applyFont="1" applyBorder="1" applyAlignment="1">
      <alignment horizontal="center" vertical="center" textRotation="90"/>
    </xf>
    <xf numFmtId="0" fontId="18" fillId="0" borderId="16" xfId="0" applyFont="1" applyBorder="1" applyAlignment="1">
      <alignment horizontal="center" vertical="center" textRotation="90"/>
    </xf>
    <xf numFmtId="0" fontId="18" fillId="0" borderId="46" xfId="0" applyFont="1" applyBorder="1" applyAlignment="1">
      <alignment horizontal="center" vertical="center" textRotation="90"/>
    </xf>
    <xf numFmtId="0" fontId="18" fillId="0" borderId="14" xfId="0" applyFont="1" applyBorder="1" applyAlignment="1">
      <alignment horizontal="center" vertical="center" textRotation="90"/>
    </xf>
    <xf numFmtId="0" fontId="18" fillId="0" borderId="39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40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8" fillId="0" borderId="41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3" fillId="0" borderId="41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58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left" wrapText="1"/>
    </xf>
    <xf numFmtId="0" fontId="15" fillId="0" borderId="17" xfId="0" applyFont="1" applyBorder="1" applyAlignment="1">
      <alignment horizontal="center" textRotation="90"/>
    </xf>
    <xf numFmtId="0" fontId="15" fillId="0" borderId="15" xfId="0" applyFont="1" applyBorder="1" applyAlignment="1">
      <alignment horizontal="center" textRotation="90"/>
    </xf>
    <xf numFmtId="0" fontId="11" fillId="0" borderId="0" xfId="0" applyFont="1" applyAlignment="1">
      <alignment horizontal="center"/>
    </xf>
    <xf numFmtId="0" fontId="15" fillId="0" borderId="17" xfId="0" applyFont="1" applyBorder="1" applyAlignment="1">
      <alignment horizontal="center" textRotation="90" wrapText="1"/>
    </xf>
    <xf numFmtId="0" fontId="15" fillId="0" borderId="15" xfId="0" applyFont="1" applyBorder="1" applyAlignment="1">
      <alignment horizontal="center" textRotation="90" wrapText="1"/>
    </xf>
    <xf numFmtId="0" fontId="15" fillId="0" borderId="17" xfId="0" applyFont="1" applyBorder="1" applyAlignment="1">
      <alignment horizontal="center" vertical="center" textRotation="90" wrapText="1"/>
    </xf>
    <xf numFmtId="0" fontId="15" fillId="0" borderId="15" xfId="0" applyFont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309\Users\&#1047;&#1072;&#1084;&#1059;&#1055;&#1056;\Desktop\&#1044;&#1086;&#1082;&#1091;&#1084;&#1077;&#1085;&#1090;&#1099;\&#1059;&#1095;&#1077;&#1073;&#1085;&#1099;&#1077;%20&#1087;&#1083;&#1072;&#1085;&#1099;\&#1055;\&#1059;&#1063;&#1045;&#1041;&#1053;&#1067;&#1049;%20&#1055;&#1051;&#1040;&#1053;%20&#1055;&#1048;%20&#1064;&#1040;&#1041;&#1051;&#1054;&#1053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Сводные"/>
      <sheetName val="План уч проц"/>
      <sheetName val="Лист3"/>
      <sheetName val="Календарный график"/>
      <sheetName val="Перечень кабинетов"/>
      <sheetName val="Лист1"/>
    </sheetNames>
    <sheetDataSet>
      <sheetData sheetId="0" refreshError="1"/>
      <sheetData sheetId="1" refreshError="1"/>
      <sheetData sheetId="2" refreshError="1"/>
      <sheetData sheetId="3">
        <row r="1">
          <cell r="C1">
            <v>1</v>
          </cell>
          <cell r="D1">
            <v>5</v>
          </cell>
        </row>
        <row r="2">
          <cell r="A2" t="str">
            <v>очная</v>
          </cell>
          <cell r="C2">
            <v>2</v>
          </cell>
          <cell r="D2">
            <v>10</v>
          </cell>
          <cell r="E2" t="str">
            <v>основного общего образования</v>
          </cell>
        </row>
        <row r="3">
          <cell r="A3" t="str">
            <v>заочная</v>
          </cell>
          <cell r="C3">
            <v>3</v>
          </cell>
          <cell r="E3" t="str">
            <v>начального профессионального образования</v>
          </cell>
          <cell r="J3" t="str">
            <v>по программе базовой подготовки</v>
          </cell>
        </row>
        <row r="4">
          <cell r="A4" t="str">
            <v>очно-заочная</v>
          </cell>
          <cell r="C4">
            <v>4</v>
          </cell>
          <cell r="E4" t="str">
            <v>среднего (полного) общего образования</v>
          </cell>
          <cell r="J4" t="str">
            <v>по программе углубленной подготовки</v>
          </cell>
        </row>
        <row r="5">
          <cell r="C5">
            <v>5</v>
          </cell>
        </row>
        <row r="6">
          <cell r="C6">
            <v>6</v>
          </cell>
        </row>
        <row r="7">
          <cell r="C7">
            <v>0</v>
          </cell>
          <cell r="J7" t="str">
            <v>по  специальности среднего профессионального образования</v>
          </cell>
        </row>
        <row r="8">
          <cell r="J8" t="str">
            <v>по  профессии начального профессионального образования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109"/>
  <sheetViews>
    <sheetView tabSelected="1" zoomScale="70" zoomScaleNormal="70" workbookViewId="0">
      <selection activeCell="AV34" sqref="AV34"/>
    </sheetView>
  </sheetViews>
  <sheetFormatPr defaultRowHeight="15" x14ac:dyDescent="0.25"/>
  <cols>
    <col min="1" max="1" width="9.7109375" customWidth="1"/>
    <col min="2" max="2" width="43.85546875" customWidth="1"/>
    <col min="3" max="3" width="6" customWidth="1"/>
    <col min="4" max="4" width="8.5703125" style="121" customWidth="1"/>
    <col min="5" max="5" width="6.5703125" style="125" customWidth="1"/>
    <col min="6" max="6" width="5.5703125" style="7" customWidth="1"/>
    <col min="7" max="7" width="6" customWidth="1"/>
    <col min="8" max="8" width="5.140625" style="121" customWidth="1"/>
    <col min="9" max="9" width="5.7109375" style="121" customWidth="1"/>
    <col min="10" max="10" width="5.85546875" style="121" customWidth="1"/>
    <col min="11" max="11" width="4.5703125" style="121" customWidth="1"/>
    <col min="12" max="12" width="4.7109375" style="122" customWidth="1"/>
    <col min="13" max="13" width="5.42578125" style="121" customWidth="1"/>
    <col min="14" max="14" width="4.28515625" style="121" customWidth="1"/>
    <col min="15" max="15" width="5.5703125" style="108" customWidth="1"/>
    <col min="16" max="25" width="5.5703125" style="5" customWidth="1"/>
    <col min="26" max="26" width="5.5703125" style="108" customWidth="1"/>
    <col min="27" max="35" width="5.5703125" style="5" customWidth="1"/>
    <col min="36" max="36" width="8" style="6" customWidth="1"/>
    <col min="37" max="37" width="5.42578125" style="104" customWidth="1"/>
    <col min="38" max="38" width="5.42578125" customWidth="1"/>
    <col min="39" max="39" width="6.7109375" customWidth="1"/>
    <col min="40" max="40" width="6.42578125" customWidth="1"/>
    <col min="41" max="41" width="4.28515625" customWidth="1"/>
    <col min="42" max="42" width="4.7109375" customWidth="1"/>
    <col min="43" max="43" width="4.42578125" customWidth="1"/>
    <col min="44" max="44" width="5.7109375" customWidth="1"/>
    <col min="45" max="45" width="5" customWidth="1"/>
    <col min="46" max="46" width="5.42578125" customWidth="1"/>
    <col min="47" max="47" width="4.42578125" customWidth="1"/>
  </cols>
  <sheetData>
    <row r="1" spans="1:47" ht="15" customHeight="1" x14ac:dyDescent="0.25">
      <c r="A1" s="225" t="s">
        <v>100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  <c r="AG1" s="226"/>
      <c r="AH1" s="226"/>
      <c r="AI1" s="226"/>
      <c r="AJ1" s="226"/>
      <c r="AK1" s="226"/>
      <c r="AL1" s="226"/>
      <c r="AM1" s="226"/>
      <c r="AN1" s="226"/>
      <c r="AO1" s="226"/>
      <c r="AP1" s="226"/>
      <c r="AQ1" s="226"/>
      <c r="AR1" s="226"/>
      <c r="AS1" s="226"/>
      <c r="AT1" s="226"/>
      <c r="AU1" s="227"/>
    </row>
    <row r="2" spans="1:47" ht="15.75" customHeight="1" x14ac:dyDescent="0.25">
      <c r="A2" s="228"/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229"/>
      <c r="AP2" s="229"/>
      <c r="AQ2" s="229"/>
      <c r="AR2" s="229"/>
      <c r="AS2" s="229"/>
      <c r="AT2" s="229"/>
      <c r="AU2" s="230"/>
    </row>
    <row r="3" spans="1:47" ht="15" customHeight="1" thickBot="1" x14ac:dyDescent="0.3">
      <c r="A3" s="188" t="s">
        <v>0</v>
      </c>
      <c r="B3" s="185" t="s">
        <v>1</v>
      </c>
      <c r="C3" s="188" t="s">
        <v>2</v>
      </c>
      <c r="D3" s="156" t="s">
        <v>97</v>
      </c>
      <c r="E3" s="166" t="s">
        <v>41</v>
      </c>
      <c r="F3" s="192" t="s">
        <v>40</v>
      </c>
      <c r="G3" s="153" t="s">
        <v>39</v>
      </c>
      <c r="H3" s="154"/>
      <c r="I3" s="154"/>
      <c r="J3" s="154"/>
      <c r="K3" s="154"/>
      <c r="L3" s="154"/>
      <c r="M3" s="154"/>
      <c r="N3" s="155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31"/>
      <c r="AD3" s="231"/>
      <c r="AE3" s="231"/>
      <c r="AF3" s="231"/>
      <c r="AG3" s="231"/>
      <c r="AH3" s="231"/>
      <c r="AI3" s="231"/>
      <c r="AJ3" s="231"/>
      <c r="AK3" s="231"/>
      <c r="AL3" s="231"/>
      <c r="AM3" s="231"/>
      <c r="AN3" s="231"/>
      <c r="AO3" s="231"/>
      <c r="AP3" s="231"/>
      <c r="AQ3" s="231"/>
      <c r="AR3" s="231"/>
      <c r="AS3" s="231"/>
      <c r="AT3" s="231"/>
      <c r="AU3" s="231"/>
    </row>
    <row r="4" spans="1:47" ht="18.75" customHeight="1" thickBot="1" x14ac:dyDescent="0.3">
      <c r="A4" s="189"/>
      <c r="B4" s="186"/>
      <c r="C4" s="189"/>
      <c r="D4" s="157"/>
      <c r="E4" s="167"/>
      <c r="F4" s="193"/>
      <c r="G4" s="204" t="s">
        <v>42</v>
      </c>
      <c r="H4" s="201" t="s">
        <v>43</v>
      </c>
      <c r="I4" s="202"/>
      <c r="J4" s="202"/>
      <c r="K4" s="202"/>
      <c r="L4" s="202"/>
      <c r="M4" s="202"/>
      <c r="N4" s="203"/>
      <c r="O4" s="222" t="s">
        <v>51</v>
      </c>
      <c r="P4" s="223"/>
      <c r="Q4" s="223"/>
      <c r="R4" s="223"/>
      <c r="S4" s="223"/>
      <c r="T4" s="223"/>
      <c r="U4" s="223"/>
      <c r="V4" s="223"/>
      <c r="W4" s="223"/>
      <c r="X4" s="223"/>
      <c r="Y4" s="224"/>
      <c r="Z4" s="222" t="s">
        <v>52</v>
      </c>
      <c r="AA4" s="223"/>
      <c r="AB4" s="223"/>
      <c r="AC4" s="223"/>
      <c r="AD4" s="223"/>
      <c r="AE4" s="223"/>
      <c r="AF4" s="223"/>
      <c r="AG4" s="223"/>
      <c r="AH4" s="223"/>
      <c r="AI4" s="223"/>
      <c r="AJ4" s="224"/>
      <c r="AK4" s="222" t="s">
        <v>53</v>
      </c>
      <c r="AL4" s="223"/>
      <c r="AM4" s="223"/>
      <c r="AN4" s="223"/>
      <c r="AO4" s="223"/>
      <c r="AP4" s="223"/>
      <c r="AQ4" s="223"/>
      <c r="AR4" s="223"/>
      <c r="AS4" s="223"/>
      <c r="AT4" s="223"/>
      <c r="AU4" s="224"/>
    </row>
    <row r="5" spans="1:47" ht="18.75" customHeight="1" thickBot="1" x14ac:dyDescent="0.3">
      <c r="A5" s="189"/>
      <c r="B5" s="186"/>
      <c r="C5" s="189"/>
      <c r="D5" s="157"/>
      <c r="E5" s="167"/>
      <c r="F5" s="193"/>
      <c r="G5" s="205"/>
      <c r="H5" s="201" t="s">
        <v>45</v>
      </c>
      <c r="I5" s="202"/>
      <c r="J5" s="202"/>
      <c r="K5" s="202"/>
      <c r="L5" s="202"/>
      <c r="M5" s="202"/>
      <c r="N5" s="203"/>
      <c r="O5" s="211" t="s">
        <v>66</v>
      </c>
      <c r="P5" s="214" t="s">
        <v>4</v>
      </c>
      <c r="Q5" s="215"/>
      <c r="R5" s="215"/>
      <c r="S5" s="215"/>
      <c r="T5" s="216"/>
      <c r="U5" s="214" t="s">
        <v>5</v>
      </c>
      <c r="V5" s="215"/>
      <c r="W5" s="215"/>
      <c r="X5" s="215"/>
      <c r="Y5" s="220"/>
      <c r="Z5" s="211" t="s">
        <v>41</v>
      </c>
      <c r="AA5" s="214" t="s">
        <v>4</v>
      </c>
      <c r="AB5" s="215"/>
      <c r="AC5" s="215"/>
      <c r="AD5" s="215"/>
      <c r="AE5" s="216"/>
      <c r="AF5" s="214" t="s">
        <v>5</v>
      </c>
      <c r="AG5" s="215"/>
      <c r="AH5" s="215"/>
      <c r="AI5" s="215"/>
      <c r="AJ5" s="220"/>
      <c r="AK5" s="211" t="s">
        <v>41</v>
      </c>
      <c r="AL5" s="214" t="s">
        <v>4</v>
      </c>
      <c r="AM5" s="215"/>
      <c r="AN5" s="215"/>
      <c r="AO5" s="215"/>
      <c r="AP5" s="216"/>
      <c r="AQ5" s="214" t="s">
        <v>5</v>
      </c>
      <c r="AR5" s="215"/>
      <c r="AS5" s="215"/>
      <c r="AT5" s="215"/>
      <c r="AU5" s="220"/>
    </row>
    <row r="6" spans="1:47" ht="18.75" customHeight="1" x14ac:dyDescent="0.25">
      <c r="A6" s="189"/>
      <c r="B6" s="186"/>
      <c r="C6" s="189"/>
      <c r="D6" s="157"/>
      <c r="E6" s="167"/>
      <c r="F6" s="193"/>
      <c r="G6" s="205"/>
      <c r="H6" s="210" t="s">
        <v>44</v>
      </c>
      <c r="I6" s="207" t="s">
        <v>46</v>
      </c>
      <c r="J6" s="208"/>
      <c r="K6" s="209"/>
      <c r="L6" s="169" t="s">
        <v>49</v>
      </c>
      <c r="M6" s="170" t="s">
        <v>50</v>
      </c>
      <c r="N6" s="173" t="s">
        <v>160</v>
      </c>
      <c r="O6" s="212"/>
      <c r="P6" s="217"/>
      <c r="Q6" s="218"/>
      <c r="R6" s="218"/>
      <c r="S6" s="218"/>
      <c r="T6" s="219"/>
      <c r="U6" s="217"/>
      <c r="V6" s="218"/>
      <c r="W6" s="218"/>
      <c r="X6" s="218"/>
      <c r="Y6" s="221"/>
      <c r="Z6" s="212"/>
      <c r="AA6" s="217"/>
      <c r="AB6" s="218"/>
      <c r="AC6" s="218"/>
      <c r="AD6" s="218"/>
      <c r="AE6" s="219"/>
      <c r="AF6" s="217"/>
      <c r="AG6" s="218"/>
      <c r="AH6" s="218"/>
      <c r="AI6" s="218"/>
      <c r="AJ6" s="221"/>
      <c r="AK6" s="212"/>
      <c r="AL6" s="217"/>
      <c r="AM6" s="218"/>
      <c r="AN6" s="218"/>
      <c r="AO6" s="218"/>
      <c r="AP6" s="219"/>
      <c r="AQ6" s="217"/>
      <c r="AR6" s="218"/>
      <c r="AS6" s="218"/>
      <c r="AT6" s="218"/>
      <c r="AU6" s="221"/>
    </row>
    <row r="7" spans="1:47" ht="36.75" customHeight="1" x14ac:dyDescent="0.25">
      <c r="A7" s="189"/>
      <c r="B7" s="186"/>
      <c r="C7" s="189"/>
      <c r="D7" s="157"/>
      <c r="E7" s="167"/>
      <c r="F7" s="193"/>
      <c r="G7" s="205"/>
      <c r="H7" s="167"/>
      <c r="I7" s="166" t="s">
        <v>27</v>
      </c>
      <c r="J7" s="166" t="s">
        <v>47</v>
      </c>
      <c r="K7" s="166" t="s">
        <v>48</v>
      </c>
      <c r="L7" s="160"/>
      <c r="M7" s="171"/>
      <c r="N7" s="174"/>
      <c r="O7" s="212"/>
      <c r="P7" s="159" t="s">
        <v>54</v>
      </c>
      <c r="Q7" s="159" t="s">
        <v>55</v>
      </c>
      <c r="R7" s="159" t="s">
        <v>29</v>
      </c>
      <c r="S7" s="195" t="s">
        <v>50</v>
      </c>
      <c r="T7" s="195" t="s">
        <v>42</v>
      </c>
      <c r="U7" s="159" t="s">
        <v>54</v>
      </c>
      <c r="V7" s="159" t="s">
        <v>55</v>
      </c>
      <c r="W7" s="159" t="s">
        <v>29</v>
      </c>
      <c r="X7" s="195" t="s">
        <v>50</v>
      </c>
      <c r="Y7" s="198" t="s">
        <v>42</v>
      </c>
      <c r="Z7" s="212"/>
      <c r="AA7" s="159" t="s">
        <v>54</v>
      </c>
      <c r="AB7" s="159" t="s">
        <v>55</v>
      </c>
      <c r="AC7" s="159" t="s">
        <v>29</v>
      </c>
      <c r="AD7" s="195" t="s">
        <v>50</v>
      </c>
      <c r="AE7" s="195" t="s">
        <v>42</v>
      </c>
      <c r="AF7" s="159" t="s">
        <v>54</v>
      </c>
      <c r="AG7" s="159" t="s">
        <v>55</v>
      </c>
      <c r="AH7" s="159" t="s">
        <v>29</v>
      </c>
      <c r="AI7" s="195" t="s">
        <v>50</v>
      </c>
      <c r="AJ7" s="198" t="s">
        <v>42</v>
      </c>
      <c r="AK7" s="212"/>
      <c r="AL7" s="159" t="s">
        <v>54</v>
      </c>
      <c r="AM7" s="159" t="s">
        <v>55</v>
      </c>
      <c r="AN7" s="159" t="s">
        <v>29</v>
      </c>
      <c r="AO7" s="195" t="s">
        <v>50</v>
      </c>
      <c r="AP7" s="195" t="s">
        <v>42</v>
      </c>
      <c r="AQ7" s="159" t="s">
        <v>54</v>
      </c>
      <c r="AR7" s="159" t="s">
        <v>55</v>
      </c>
      <c r="AS7" s="159" t="s">
        <v>65</v>
      </c>
      <c r="AT7" s="195" t="s">
        <v>50</v>
      </c>
      <c r="AU7" s="198" t="s">
        <v>42</v>
      </c>
    </row>
    <row r="8" spans="1:47" ht="18.75" customHeight="1" x14ac:dyDescent="0.25">
      <c r="A8" s="189"/>
      <c r="B8" s="186"/>
      <c r="C8" s="189"/>
      <c r="D8" s="157"/>
      <c r="E8" s="167"/>
      <c r="F8" s="193"/>
      <c r="G8" s="205"/>
      <c r="H8" s="167"/>
      <c r="I8" s="167"/>
      <c r="J8" s="167"/>
      <c r="K8" s="167"/>
      <c r="L8" s="160"/>
      <c r="M8" s="171"/>
      <c r="N8" s="174"/>
      <c r="O8" s="212"/>
      <c r="P8" s="160"/>
      <c r="Q8" s="160"/>
      <c r="R8" s="160"/>
      <c r="S8" s="196"/>
      <c r="T8" s="196"/>
      <c r="U8" s="160"/>
      <c r="V8" s="160"/>
      <c r="W8" s="160"/>
      <c r="X8" s="196"/>
      <c r="Y8" s="199"/>
      <c r="Z8" s="212"/>
      <c r="AA8" s="160"/>
      <c r="AB8" s="160"/>
      <c r="AC8" s="160"/>
      <c r="AD8" s="196"/>
      <c r="AE8" s="196"/>
      <c r="AF8" s="160"/>
      <c r="AG8" s="160"/>
      <c r="AH8" s="160"/>
      <c r="AI8" s="196"/>
      <c r="AJ8" s="199"/>
      <c r="AK8" s="212"/>
      <c r="AL8" s="160"/>
      <c r="AM8" s="160"/>
      <c r="AN8" s="160"/>
      <c r="AO8" s="196"/>
      <c r="AP8" s="196"/>
      <c r="AQ8" s="160"/>
      <c r="AR8" s="160"/>
      <c r="AS8" s="160"/>
      <c r="AT8" s="196"/>
      <c r="AU8" s="199"/>
    </row>
    <row r="9" spans="1:47" ht="18.75" customHeight="1" x14ac:dyDescent="0.25">
      <c r="A9" s="189"/>
      <c r="B9" s="186"/>
      <c r="C9" s="189"/>
      <c r="D9" s="157"/>
      <c r="E9" s="167"/>
      <c r="F9" s="193"/>
      <c r="G9" s="205"/>
      <c r="H9" s="167"/>
      <c r="I9" s="167"/>
      <c r="J9" s="167"/>
      <c r="K9" s="167"/>
      <c r="L9" s="160"/>
      <c r="M9" s="171"/>
      <c r="N9" s="174"/>
      <c r="O9" s="212"/>
      <c r="P9" s="160"/>
      <c r="Q9" s="160"/>
      <c r="R9" s="160"/>
      <c r="S9" s="196"/>
      <c r="T9" s="196"/>
      <c r="U9" s="160"/>
      <c r="V9" s="160"/>
      <c r="W9" s="160"/>
      <c r="X9" s="196"/>
      <c r="Y9" s="199"/>
      <c r="Z9" s="212"/>
      <c r="AA9" s="160"/>
      <c r="AB9" s="160"/>
      <c r="AC9" s="160"/>
      <c r="AD9" s="196"/>
      <c r="AE9" s="196"/>
      <c r="AF9" s="160"/>
      <c r="AG9" s="160"/>
      <c r="AH9" s="160"/>
      <c r="AI9" s="196"/>
      <c r="AJ9" s="199"/>
      <c r="AK9" s="212"/>
      <c r="AL9" s="160"/>
      <c r="AM9" s="160"/>
      <c r="AN9" s="160"/>
      <c r="AO9" s="196"/>
      <c r="AP9" s="196"/>
      <c r="AQ9" s="160"/>
      <c r="AR9" s="160"/>
      <c r="AS9" s="160"/>
      <c r="AT9" s="196"/>
      <c r="AU9" s="199"/>
    </row>
    <row r="10" spans="1:47" ht="18.75" customHeight="1" x14ac:dyDescent="0.25">
      <c r="A10" s="189"/>
      <c r="B10" s="186"/>
      <c r="C10" s="189"/>
      <c r="D10" s="157"/>
      <c r="E10" s="167"/>
      <c r="F10" s="193"/>
      <c r="G10" s="205"/>
      <c r="H10" s="167"/>
      <c r="I10" s="167"/>
      <c r="J10" s="167"/>
      <c r="K10" s="167"/>
      <c r="L10" s="160"/>
      <c r="M10" s="171"/>
      <c r="N10" s="174"/>
      <c r="O10" s="212"/>
      <c r="P10" s="160"/>
      <c r="Q10" s="160"/>
      <c r="R10" s="160"/>
      <c r="S10" s="196"/>
      <c r="T10" s="196"/>
      <c r="U10" s="160"/>
      <c r="V10" s="160"/>
      <c r="W10" s="160"/>
      <c r="X10" s="196"/>
      <c r="Y10" s="199"/>
      <c r="Z10" s="212"/>
      <c r="AA10" s="160"/>
      <c r="AB10" s="160"/>
      <c r="AC10" s="160"/>
      <c r="AD10" s="196"/>
      <c r="AE10" s="196"/>
      <c r="AF10" s="160"/>
      <c r="AG10" s="160"/>
      <c r="AH10" s="160"/>
      <c r="AI10" s="196"/>
      <c r="AJ10" s="199"/>
      <c r="AK10" s="212"/>
      <c r="AL10" s="160"/>
      <c r="AM10" s="160"/>
      <c r="AN10" s="160"/>
      <c r="AO10" s="196"/>
      <c r="AP10" s="196"/>
      <c r="AQ10" s="160"/>
      <c r="AR10" s="160"/>
      <c r="AS10" s="160"/>
      <c r="AT10" s="196"/>
      <c r="AU10" s="199"/>
    </row>
    <row r="11" spans="1:47" ht="18.75" customHeight="1" x14ac:dyDescent="0.25">
      <c r="A11" s="189"/>
      <c r="B11" s="186"/>
      <c r="C11" s="189"/>
      <c r="D11" s="157"/>
      <c r="E11" s="167"/>
      <c r="F11" s="193"/>
      <c r="G11" s="205"/>
      <c r="H11" s="167"/>
      <c r="I11" s="167"/>
      <c r="J11" s="167"/>
      <c r="K11" s="167"/>
      <c r="L11" s="160"/>
      <c r="M11" s="171"/>
      <c r="N11" s="174"/>
      <c r="O11" s="212"/>
      <c r="P11" s="160"/>
      <c r="Q11" s="160"/>
      <c r="R11" s="160"/>
      <c r="S11" s="196"/>
      <c r="T11" s="196"/>
      <c r="U11" s="160"/>
      <c r="V11" s="160"/>
      <c r="W11" s="160"/>
      <c r="X11" s="196"/>
      <c r="Y11" s="199"/>
      <c r="Z11" s="212"/>
      <c r="AA11" s="160"/>
      <c r="AB11" s="160"/>
      <c r="AC11" s="160"/>
      <c r="AD11" s="196"/>
      <c r="AE11" s="196"/>
      <c r="AF11" s="160"/>
      <c r="AG11" s="160"/>
      <c r="AH11" s="160"/>
      <c r="AI11" s="196"/>
      <c r="AJ11" s="199"/>
      <c r="AK11" s="212"/>
      <c r="AL11" s="160"/>
      <c r="AM11" s="160"/>
      <c r="AN11" s="160"/>
      <c r="AO11" s="196"/>
      <c r="AP11" s="196"/>
      <c r="AQ11" s="160"/>
      <c r="AR11" s="160"/>
      <c r="AS11" s="160"/>
      <c r="AT11" s="196"/>
      <c r="AU11" s="199"/>
    </row>
    <row r="12" spans="1:47" ht="18.75" customHeight="1" thickBot="1" x14ac:dyDescent="0.3">
      <c r="A12" s="190"/>
      <c r="B12" s="187"/>
      <c r="C12" s="190"/>
      <c r="D12" s="158"/>
      <c r="E12" s="191"/>
      <c r="F12" s="194"/>
      <c r="G12" s="206"/>
      <c r="H12" s="168"/>
      <c r="I12" s="168"/>
      <c r="J12" s="168"/>
      <c r="K12" s="168"/>
      <c r="L12" s="161"/>
      <c r="M12" s="172"/>
      <c r="N12" s="175"/>
      <c r="O12" s="213"/>
      <c r="P12" s="161"/>
      <c r="Q12" s="161"/>
      <c r="R12" s="161"/>
      <c r="S12" s="197"/>
      <c r="T12" s="197"/>
      <c r="U12" s="161"/>
      <c r="V12" s="161"/>
      <c r="W12" s="161"/>
      <c r="X12" s="197"/>
      <c r="Y12" s="200"/>
      <c r="Z12" s="213"/>
      <c r="AA12" s="161"/>
      <c r="AB12" s="161"/>
      <c r="AC12" s="161"/>
      <c r="AD12" s="197"/>
      <c r="AE12" s="197"/>
      <c r="AF12" s="161"/>
      <c r="AG12" s="161"/>
      <c r="AH12" s="161"/>
      <c r="AI12" s="197"/>
      <c r="AJ12" s="200"/>
      <c r="AK12" s="213"/>
      <c r="AL12" s="161"/>
      <c r="AM12" s="161"/>
      <c r="AN12" s="161"/>
      <c r="AO12" s="197"/>
      <c r="AP12" s="197"/>
      <c r="AQ12" s="161"/>
      <c r="AR12" s="161"/>
      <c r="AS12" s="161"/>
      <c r="AT12" s="197"/>
      <c r="AU12" s="200"/>
    </row>
    <row r="13" spans="1:47" x14ac:dyDescent="0.25">
      <c r="A13" s="9">
        <v>1</v>
      </c>
      <c r="B13" s="9">
        <v>2</v>
      </c>
      <c r="C13" s="10">
        <v>3</v>
      </c>
      <c r="D13" s="44">
        <v>4</v>
      </c>
      <c r="E13" s="28">
        <v>5</v>
      </c>
      <c r="F13" s="11">
        <v>6</v>
      </c>
      <c r="G13" s="11">
        <v>7</v>
      </c>
      <c r="H13" s="12">
        <v>8</v>
      </c>
      <c r="I13" s="45">
        <v>9</v>
      </c>
      <c r="J13" s="12">
        <v>10</v>
      </c>
      <c r="K13" s="12">
        <v>11</v>
      </c>
      <c r="L13" s="12">
        <v>12</v>
      </c>
      <c r="M13" s="12">
        <v>13</v>
      </c>
      <c r="N13" s="12">
        <v>14</v>
      </c>
      <c r="O13" s="105">
        <v>26</v>
      </c>
      <c r="P13" s="13">
        <v>27</v>
      </c>
      <c r="Q13" s="13">
        <v>28</v>
      </c>
      <c r="R13" s="13">
        <v>29</v>
      </c>
      <c r="S13" s="13">
        <v>30</v>
      </c>
      <c r="T13" s="13">
        <v>31</v>
      </c>
      <c r="U13" s="13">
        <v>32</v>
      </c>
      <c r="V13" s="13">
        <v>33</v>
      </c>
      <c r="W13" s="13">
        <v>34</v>
      </c>
      <c r="X13" s="13">
        <v>35</v>
      </c>
      <c r="Y13" s="13">
        <v>36</v>
      </c>
      <c r="Z13" s="105">
        <v>37</v>
      </c>
      <c r="AA13" s="13">
        <v>38</v>
      </c>
      <c r="AB13" s="13">
        <v>39</v>
      </c>
      <c r="AC13" s="13">
        <v>40</v>
      </c>
      <c r="AD13" s="13">
        <v>41</v>
      </c>
      <c r="AE13" s="13">
        <v>42</v>
      </c>
      <c r="AF13" s="13">
        <v>43</v>
      </c>
      <c r="AG13" s="13">
        <v>44</v>
      </c>
      <c r="AH13" s="13">
        <v>45</v>
      </c>
      <c r="AI13" s="13">
        <v>46</v>
      </c>
      <c r="AJ13" s="13">
        <v>47</v>
      </c>
      <c r="AK13" s="105">
        <v>48</v>
      </c>
      <c r="AL13" s="13">
        <v>49</v>
      </c>
      <c r="AM13" s="13">
        <v>50</v>
      </c>
      <c r="AN13" s="13">
        <v>51</v>
      </c>
      <c r="AO13" s="13">
        <v>52</v>
      </c>
      <c r="AP13" s="13">
        <v>53</v>
      </c>
      <c r="AQ13" s="13">
        <v>54</v>
      </c>
      <c r="AR13" s="13">
        <v>55</v>
      </c>
      <c r="AS13" s="13">
        <v>56</v>
      </c>
      <c r="AT13" s="13">
        <v>57</v>
      </c>
      <c r="AU13" s="13">
        <v>58</v>
      </c>
    </row>
    <row r="14" spans="1:47" s="126" customFormat="1" ht="42.75" customHeight="1" x14ac:dyDescent="0.25">
      <c r="A14" s="139" t="s">
        <v>110</v>
      </c>
      <c r="B14" s="139" t="s">
        <v>107</v>
      </c>
      <c r="C14" s="127" t="s">
        <v>132</v>
      </c>
      <c r="D14" s="127">
        <v>0</v>
      </c>
      <c r="E14" s="127">
        <v>452</v>
      </c>
      <c r="F14" s="127">
        <v>66</v>
      </c>
      <c r="G14" s="127">
        <v>386</v>
      </c>
      <c r="H14" s="127">
        <v>60</v>
      </c>
      <c r="I14" s="127">
        <v>20</v>
      </c>
      <c r="J14" s="127">
        <v>34</v>
      </c>
      <c r="K14" s="127">
        <v>0</v>
      </c>
      <c r="L14" s="127">
        <v>0</v>
      </c>
      <c r="M14" s="127">
        <v>4</v>
      </c>
      <c r="N14" s="127">
        <v>12</v>
      </c>
      <c r="O14" s="127">
        <v>0</v>
      </c>
      <c r="P14" s="127">
        <v>0</v>
      </c>
      <c r="Q14" s="127">
        <v>0</v>
      </c>
      <c r="R14" s="127">
        <v>0</v>
      </c>
      <c r="S14" s="127">
        <v>0</v>
      </c>
      <c r="T14" s="127">
        <v>0</v>
      </c>
      <c r="U14" s="127">
        <v>0</v>
      </c>
      <c r="V14" s="127">
        <v>0</v>
      </c>
      <c r="W14" s="127">
        <v>0</v>
      </c>
      <c r="X14" s="127">
        <v>0</v>
      </c>
      <c r="Y14" s="127">
        <v>0</v>
      </c>
      <c r="Z14" s="127">
        <v>128</v>
      </c>
      <c r="AA14" s="127">
        <v>22</v>
      </c>
      <c r="AB14" s="127">
        <v>0</v>
      </c>
      <c r="AC14" s="127">
        <v>0</v>
      </c>
      <c r="AD14" s="127">
        <v>0</v>
      </c>
      <c r="AE14" s="127">
        <v>106</v>
      </c>
      <c r="AF14" s="127">
        <v>0</v>
      </c>
      <c r="AG14" s="127">
        <v>0</v>
      </c>
      <c r="AH14" s="127">
        <v>0</v>
      </c>
      <c r="AI14" s="127">
        <v>0</v>
      </c>
      <c r="AJ14" s="127">
        <v>0</v>
      </c>
      <c r="AK14" s="127">
        <v>324</v>
      </c>
      <c r="AL14" s="127">
        <v>28</v>
      </c>
      <c r="AM14" s="127">
        <v>0</v>
      </c>
      <c r="AN14" s="127">
        <v>0</v>
      </c>
      <c r="AO14" s="127">
        <v>0</v>
      </c>
      <c r="AP14" s="127">
        <v>220</v>
      </c>
      <c r="AQ14" s="127">
        <v>16</v>
      </c>
      <c r="AR14" s="127">
        <v>0</v>
      </c>
      <c r="AS14" s="127">
        <v>0</v>
      </c>
      <c r="AT14" s="127">
        <v>0</v>
      </c>
      <c r="AU14" s="127">
        <v>60</v>
      </c>
    </row>
    <row r="15" spans="1:47" s="126" customFormat="1" ht="19.5" customHeight="1" x14ac:dyDescent="0.25">
      <c r="A15" s="139"/>
      <c r="B15" s="139" t="s">
        <v>114</v>
      </c>
      <c r="C15" s="127" t="s">
        <v>132</v>
      </c>
      <c r="D15" s="127">
        <v>0</v>
      </c>
      <c r="E15" s="127">
        <f t="shared" ref="E15:Y15" si="0">E14</f>
        <v>452</v>
      </c>
      <c r="F15" s="144">
        <f t="shared" si="0"/>
        <v>66</v>
      </c>
      <c r="G15" s="144">
        <f t="shared" si="0"/>
        <v>386</v>
      </c>
      <c r="H15" s="127">
        <f t="shared" si="0"/>
        <v>60</v>
      </c>
      <c r="I15" s="127">
        <f t="shared" si="0"/>
        <v>20</v>
      </c>
      <c r="J15" s="127">
        <f t="shared" si="0"/>
        <v>34</v>
      </c>
      <c r="K15" s="127">
        <f t="shared" si="0"/>
        <v>0</v>
      </c>
      <c r="L15" s="127">
        <f t="shared" si="0"/>
        <v>0</v>
      </c>
      <c r="M15" s="127">
        <f t="shared" si="0"/>
        <v>4</v>
      </c>
      <c r="N15" s="127">
        <f t="shared" si="0"/>
        <v>12</v>
      </c>
      <c r="O15" s="127">
        <f t="shared" si="0"/>
        <v>0</v>
      </c>
      <c r="P15" s="127">
        <f t="shared" si="0"/>
        <v>0</v>
      </c>
      <c r="Q15" s="127">
        <f t="shared" si="0"/>
        <v>0</v>
      </c>
      <c r="R15" s="127">
        <f t="shared" si="0"/>
        <v>0</v>
      </c>
      <c r="S15" s="127">
        <f t="shared" si="0"/>
        <v>0</v>
      </c>
      <c r="T15" s="127">
        <f t="shared" si="0"/>
        <v>0</v>
      </c>
      <c r="U15" s="127">
        <f t="shared" si="0"/>
        <v>0</v>
      </c>
      <c r="V15" s="127">
        <f t="shared" si="0"/>
        <v>0</v>
      </c>
      <c r="W15" s="127">
        <f t="shared" si="0"/>
        <v>0</v>
      </c>
      <c r="X15" s="127">
        <f t="shared" si="0"/>
        <v>0</v>
      </c>
      <c r="Y15" s="127">
        <f t="shared" si="0"/>
        <v>0</v>
      </c>
      <c r="Z15" s="127">
        <f t="shared" ref="Z15:AU15" si="1">Z14</f>
        <v>128</v>
      </c>
      <c r="AA15" s="127">
        <f t="shared" si="1"/>
        <v>22</v>
      </c>
      <c r="AB15" s="127">
        <f t="shared" si="1"/>
        <v>0</v>
      </c>
      <c r="AC15" s="127">
        <f t="shared" si="1"/>
        <v>0</v>
      </c>
      <c r="AD15" s="127">
        <f t="shared" si="1"/>
        <v>0</v>
      </c>
      <c r="AE15" s="127">
        <f t="shared" si="1"/>
        <v>106</v>
      </c>
      <c r="AF15" s="127">
        <f t="shared" si="1"/>
        <v>0</v>
      </c>
      <c r="AG15" s="127">
        <f t="shared" si="1"/>
        <v>0</v>
      </c>
      <c r="AH15" s="127">
        <f t="shared" si="1"/>
        <v>0</v>
      </c>
      <c r="AI15" s="127">
        <f t="shared" si="1"/>
        <v>0</v>
      </c>
      <c r="AJ15" s="127">
        <f t="shared" si="1"/>
        <v>0</v>
      </c>
      <c r="AK15" s="127">
        <f t="shared" si="1"/>
        <v>324</v>
      </c>
      <c r="AL15" s="127">
        <f t="shared" si="1"/>
        <v>28</v>
      </c>
      <c r="AM15" s="127">
        <f t="shared" si="1"/>
        <v>0</v>
      </c>
      <c r="AN15" s="127">
        <f t="shared" si="1"/>
        <v>0</v>
      </c>
      <c r="AO15" s="127">
        <f t="shared" si="1"/>
        <v>0</v>
      </c>
      <c r="AP15" s="127">
        <f t="shared" si="1"/>
        <v>220</v>
      </c>
      <c r="AQ15" s="127">
        <f t="shared" si="1"/>
        <v>16</v>
      </c>
      <c r="AR15" s="127">
        <f t="shared" si="1"/>
        <v>0</v>
      </c>
      <c r="AS15" s="127">
        <f t="shared" si="1"/>
        <v>0</v>
      </c>
      <c r="AT15" s="127">
        <f t="shared" si="1"/>
        <v>0</v>
      </c>
      <c r="AU15" s="127">
        <f t="shared" si="1"/>
        <v>60</v>
      </c>
    </row>
    <row r="16" spans="1:47" x14ac:dyDescent="0.25">
      <c r="A16" s="14" t="s">
        <v>115</v>
      </c>
      <c r="B16" s="15" t="s">
        <v>108</v>
      </c>
      <c r="C16" s="16" t="s">
        <v>133</v>
      </c>
      <c r="D16" s="33">
        <v>0</v>
      </c>
      <c r="E16" s="18">
        <v>48</v>
      </c>
      <c r="F16" s="17">
        <v>10</v>
      </c>
      <c r="G16" s="17">
        <v>38</v>
      </c>
      <c r="H16" s="18">
        <v>10</v>
      </c>
      <c r="I16" s="34">
        <v>8</v>
      </c>
      <c r="J16" s="18">
        <v>2</v>
      </c>
      <c r="K16" s="28">
        <v>0</v>
      </c>
      <c r="L16" s="28">
        <v>0</v>
      </c>
      <c r="M16" s="18">
        <v>0</v>
      </c>
      <c r="N16" s="18">
        <v>0</v>
      </c>
      <c r="O16" s="102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02">
        <v>48</v>
      </c>
      <c r="AA16" s="19">
        <v>10</v>
      </c>
      <c r="AB16" s="19">
        <v>0</v>
      </c>
      <c r="AC16" s="19">
        <v>0</v>
      </c>
      <c r="AD16" s="19">
        <v>0</v>
      </c>
      <c r="AE16" s="19">
        <v>106</v>
      </c>
      <c r="AF16" s="19">
        <v>0</v>
      </c>
      <c r="AG16" s="19">
        <v>0</v>
      </c>
      <c r="AH16" s="19">
        <v>0</v>
      </c>
      <c r="AI16" s="19">
        <v>0</v>
      </c>
      <c r="AJ16" s="19">
        <v>0</v>
      </c>
      <c r="AK16" s="102">
        <v>0</v>
      </c>
      <c r="AL16" s="19">
        <v>0</v>
      </c>
      <c r="AM16" s="19">
        <v>0</v>
      </c>
      <c r="AN16" s="19">
        <v>0</v>
      </c>
      <c r="AO16" s="19">
        <v>0</v>
      </c>
      <c r="AP16" s="19">
        <v>0</v>
      </c>
      <c r="AQ16" s="19">
        <v>0</v>
      </c>
      <c r="AR16" s="19">
        <v>0</v>
      </c>
      <c r="AS16" s="19">
        <v>0</v>
      </c>
      <c r="AT16" s="19">
        <v>0</v>
      </c>
      <c r="AU16" s="19">
        <v>0</v>
      </c>
    </row>
    <row r="17" spans="1:47" ht="30" x14ac:dyDescent="0.25">
      <c r="A17" s="14" t="s">
        <v>111</v>
      </c>
      <c r="B17" s="15" t="s">
        <v>109</v>
      </c>
      <c r="C17" s="20" t="s">
        <v>134</v>
      </c>
      <c r="D17" s="25">
        <v>0</v>
      </c>
      <c r="E17" s="18">
        <v>136</v>
      </c>
      <c r="F17" s="17">
        <v>26</v>
      </c>
      <c r="G17" s="17">
        <v>110</v>
      </c>
      <c r="H17" s="18">
        <v>26</v>
      </c>
      <c r="I17" s="18">
        <v>0</v>
      </c>
      <c r="J17" s="34">
        <v>26</v>
      </c>
      <c r="K17" s="28">
        <v>0</v>
      </c>
      <c r="L17" s="28">
        <v>0</v>
      </c>
      <c r="M17" s="18">
        <v>0</v>
      </c>
      <c r="N17" s="18">
        <v>0</v>
      </c>
      <c r="O17" s="102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02">
        <v>0</v>
      </c>
      <c r="AA17" s="19">
        <v>0</v>
      </c>
      <c r="AB17" s="19">
        <v>0</v>
      </c>
      <c r="AC17" s="19">
        <v>0</v>
      </c>
      <c r="AD17" s="19">
        <v>0</v>
      </c>
      <c r="AE17" s="19">
        <v>0</v>
      </c>
      <c r="AF17" s="19">
        <v>0</v>
      </c>
      <c r="AG17" s="19">
        <v>0</v>
      </c>
      <c r="AH17" s="19">
        <v>0</v>
      </c>
      <c r="AI17" s="19">
        <v>0</v>
      </c>
      <c r="AJ17" s="19">
        <v>0</v>
      </c>
      <c r="AK17" s="102">
        <v>136</v>
      </c>
      <c r="AL17" s="19">
        <v>10</v>
      </c>
      <c r="AM17" s="19">
        <v>0</v>
      </c>
      <c r="AN17" s="19">
        <v>0</v>
      </c>
      <c r="AO17" s="19">
        <v>0</v>
      </c>
      <c r="AP17" s="19">
        <v>50</v>
      </c>
      <c r="AQ17" s="19">
        <v>16</v>
      </c>
      <c r="AR17" s="19">
        <v>0</v>
      </c>
      <c r="AS17" s="19">
        <v>0</v>
      </c>
      <c r="AT17" s="19">
        <v>0</v>
      </c>
      <c r="AU17" s="19">
        <v>60</v>
      </c>
    </row>
    <row r="18" spans="1:47" s="1" customFormat="1" x14ac:dyDescent="0.25">
      <c r="A18" s="14" t="s">
        <v>112</v>
      </c>
      <c r="B18" s="15" t="s">
        <v>30</v>
      </c>
      <c r="C18" s="16" t="s">
        <v>135</v>
      </c>
      <c r="D18" s="33">
        <v>0</v>
      </c>
      <c r="E18" s="18">
        <v>68</v>
      </c>
      <c r="F18" s="17">
        <v>12</v>
      </c>
      <c r="G18" s="17">
        <v>56</v>
      </c>
      <c r="H18" s="18">
        <v>8</v>
      </c>
      <c r="I18" s="18">
        <v>4</v>
      </c>
      <c r="J18" s="18">
        <v>0</v>
      </c>
      <c r="K18" s="28">
        <v>0</v>
      </c>
      <c r="L18" s="28">
        <v>0</v>
      </c>
      <c r="M18" s="18">
        <v>0</v>
      </c>
      <c r="N18" s="18">
        <v>0</v>
      </c>
      <c r="O18" s="102">
        <f t="shared" ref="O18:AJ18" si="2">O17</f>
        <v>0</v>
      </c>
      <c r="P18" s="19">
        <f t="shared" si="2"/>
        <v>0</v>
      </c>
      <c r="Q18" s="19">
        <f t="shared" si="2"/>
        <v>0</v>
      </c>
      <c r="R18" s="19">
        <f t="shared" si="2"/>
        <v>0</v>
      </c>
      <c r="S18" s="19">
        <f t="shared" si="2"/>
        <v>0</v>
      </c>
      <c r="T18" s="19">
        <f t="shared" si="2"/>
        <v>0</v>
      </c>
      <c r="U18" s="19">
        <f t="shared" si="2"/>
        <v>0</v>
      </c>
      <c r="V18" s="19">
        <f t="shared" si="2"/>
        <v>0</v>
      </c>
      <c r="W18" s="19">
        <f t="shared" si="2"/>
        <v>0</v>
      </c>
      <c r="X18" s="19">
        <f t="shared" si="2"/>
        <v>0</v>
      </c>
      <c r="Y18" s="19">
        <f t="shared" si="2"/>
        <v>0</v>
      </c>
      <c r="Z18" s="102">
        <f t="shared" si="2"/>
        <v>0</v>
      </c>
      <c r="AA18" s="19">
        <f t="shared" si="2"/>
        <v>0</v>
      </c>
      <c r="AB18" s="19">
        <f t="shared" si="2"/>
        <v>0</v>
      </c>
      <c r="AC18" s="19">
        <f t="shared" si="2"/>
        <v>0</v>
      </c>
      <c r="AD18" s="19">
        <f t="shared" si="2"/>
        <v>0</v>
      </c>
      <c r="AE18" s="19">
        <f t="shared" si="2"/>
        <v>0</v>
      </c>
      <c r="AF18" s="19">
        <f t="shared" si="2"/>
        <v>0</v>
      </c>
      <c r="AG18" s="19">
        <f t="shared" si="2"/>
        <v>0</v>
      </c>
      <c r="AH18" s="19">
        <f t="shared" si="2"/>
        <v>0</v>
      </c>
      <c r="AI18" s="19">
        <f t="shared" si="2"/>
        <v>0</v>
      </c>
      <c r="AJ18" s="19">
        <f t="shared" si="2"/>
        <v>0</v>
      </c>
      <c r="AK18" s="102">
        <v>68</v>
      </c>
      <c r="AL18" s="19">
        <v>12</v>
      </c>
      <c r="AM18" s="19">
        <v>0</v>
      </c>
      <c r="AN18" s="19">
        <v>0</v>
      </c>
      <c r="AO18" s="19">
        <v>0</v>
      </c>
      <c r="AP18" s="19">
        <v>56</v>
      </c>
      <c r="AQ18" s="19">
        <v>0</v>
      </c>
      <c r="AR18" s="19">
        <v>0</v>
      </c>
      <c r="AS18" s="19">
        <v>0</v>
      </c>
      <c r="AT18" s="19">
        <v>0</v>
      </c>
      <c r="AU18" s="19">
        <v>0</v>
      </c>
    </row>
    <row r="19" spans="1:47" s="1" customFormat="1" x14ac:dyDescent="0.25">
      <c r="A19" s="14" t="s">
        <v>116</v>
      </c>
      <c r="B19" s="15" t="s">
        <v>6</v>
      </c>
      <c r="C19" s="16" t="s">
        <v>136</v>
      </c>
      <c r="D19" s="33">
        <v>0</v>
      </c>
      <c r="E19" s="18">
        <v>120</v>
      </c>
      <c r="F19" s="17">
        <v>6</v>
      </c>
      <c r="G19" s="17">
        <v>114</v>
      </c>
      <c r="H19" s="18">
        <v>4</v>
      </c>
      <c r="I19" s="18">
        <v>2</v>
      </c>
      <c r="J19" s="18">
        <f t="shared" ref="J19:AJ19" si="3">J18</f>
        <v>0</v>
      </c>
      <c r="K19" s="28">
        <f t="shared" si="3"/>
        <v>0</v>
      </c>
      <c r="L19" s="28">
        <f t="shared" si="3"/>
        <v>0</v>
      </c>
      <c r="M19" s="18">
        <f t="shared" si="3"/>
        <v>0</v>
      </c>
      <c r="N19" s="18">
        <f t="shared" si="3"/>
        <v>0</v>
      </c>
      <c r="O19" s="102">
        <f t="shared" si="3"/>
        <v>0</v>
      </c>
      <c r="P19" s="19">
        <f t="shared" si="3"/>
        <v>0</v>
      </c>
      <c r="Q19" s="19">
        <f t="shared" si="3"/>
        <v>0</v>
      </c>
      <c r="R19" s="19">
        <f t="shared" si="3"/>
        <v>0</v>
      </c>
      <c r="S19" s="19">
        <f t="shared" si="3"/>
        <v>0</v>
      </c>
      <c r="T19" s="19">
        <f t="shared" si="3"/>
        <v>0</v>
      </c>
      <c r="U19" s="19">
        <f t="shared" si="3"/>
        <v>0</v>
      </c>
      <c r="V19" s="19">
        <f t="shared" si="3"/>
        <v>0</v>
      </c>
      <c r="W19" s="19">
        <f t="shared" si="3"/>
        <v>0</v>
      </c>
      <c r="X19" s="19">
        <f t="shared" si="3"/>
        <v>0</v>
      </c>
      <c r="Y19" s="19">
        <f t="shared" si="3"/>
        <v>0</v>
      </c>
      <c r="Z19" s="102">
        <f t="shared" si="3"/>
        <v>0</v>
      </c>
      <c r="AA19" s="19">
        <f t="shared" si="3"/>
        <v>0</v>
      </c>
      <c r="AB19" s="19">
        <f t="shared" si="3"/>
        <v>0</v>
      </c>
      <c r="AC19" s="19">
        <f t="shared" si="3"/>
        <v>0</v>
      </c>
      <c r="AD19" s="19">
        <f t="shared" si="3"/>
        <v>0</v>
      </c>
      <c r="AE19" s="19">
        <f t="shared" si="3"/>
        <v>0</v>
      </c>
      <c r="AF19" s="19">
        <f t="shared" si="3"/>
        <v>0</v>
      </c>
      <c r="AG19" s="19">
        <f t="shared" si="3"/>
        <v>0</v>
      </c>
      <c r="AH19" s="19">
        <f t="shared" si="3"/>
        <v>0</v>
      </c>
      <c r="AI19" s="19">
        <f t="shared" si="3"/>
        <v>0</v>
      </c>
      <c r="AJ19" s="19">
        <f t="shared" si="3"/>
        <v>0</v>
      </c>
      <c r="AK19" s="102">
        <v>120</v>
      </c>
      <c r="AL19" s="19">
        <v>6</v>
      </c>
      <c r="AM19" s="19">
        <v>0</v>
      </c>
      <c r="AN19" s="19">
        <v>0</v>
      </c>
      <c r="AO19" s="19">
        <v>0</v>
      </c>
      <c r="AP19" s="19">
        <v>114</v>
      </c>
      <c r="AQ19" s="19">
        <v>0</v>
      </c>
      <c r="AR19" s="19">
        <v>0</v>
      </c>
      <c r="AS19" s="19">
        <v>0</v>
      </c>
      <c r="AT19" s="19">
        <v>0</v>
      </c>
      <c r="AU19" s="19">
        <v>0</v>
      </c>
    </row>
    <row r="20" spans="1:47" s="1" customFormat="1" x14ac:dyDescent="0.25">
      <c r="A20" s="14" t="s">
        <v>117</v>
      </c>
      <c r="B20" s="15" t="s">
        <v>113</v>
      </c>
      <c r="C20" s="20" t="s">
        <v>133</v>
      </c>
      <c r="D20" s="25">
        <v>0</v>
      </c>
      <c r="E20" s="18">
        <v>80</v>
      </c>
      <c r="F20" s="17">
        <v>12</v>
      </c>
      <c r="G20" s="17">
        <v>68</v>
      </c>
      <c r="H20" s="18">
        <v>12</v>
      </c>
      <c r="I20" s="34">
        <v>6</v>
      </c>
      <c r="J20" s="34">
        <v>6</v>
      </c>
      <c r="K20" s="28">
        <f t="shared" ref="K20:Y20" si="4">K19</f>
        <v>0</v>
      </c>
      <c r="L20" s="28">
        <f t="shared" si="4"/>
        <v>0</v>
      </c>
      <c r="M20" s="18">
        <f t="shared" si="4"/>
        <v>0</v>
      </c>
      <c r="N20" s="18">
        <f t="shared" si="4"/>
        <v>0</v>
      </c>
      <c r="O20" s="102">
        <f t="shared" si="4"/>
        <v>0</v>
      </c>
      <c r="P20" s="19">
        <f t="shared" si="4"/>
        <v>0</v>
      </c>
      <c r="Q20" s="19">
        <f t="shared" si="4"/>
        <v>0</v>
      </c>
      <c r="R20" s="19">
        <f t="shared" si="4"/>
        <v>0</v>
      </c>
      <c r="S20" s="19">
        <f t="shared" si="4"/>
        <v>0</v>
      </c>
      <c r="T20" s="19">
        <f t="shared" si="4"/>
        <v>0</v>
      </c>
      <c r="U20" s="19">
        <f t="shared" si="4"/>
        <v>0</v>
      </c>
      <c r="V20" s="19">
        <f t="shared" si="4"/>
        <v>0</v>
      </c>
      <c r="W20" s="19">
        <f t="shared" si="4"/>
        <v>0</v>
      </c>
      <c r="X20" s="19">
        <f t="shared" si="4"/>
        <v>0</v>
      </c>
      <c r="Y20" s="19">
        <f t="shared" si="4"/>
        <v>0</v>
      </c>
      <c r="Z20" s="102">
        <v>80</v>
      </c>
      <c r="AA20" s="19">
        <v>12</v>
      </c>
      <c r="AB20" s="19">
        <v>0</v>
      </c>
      <c r="AC20" s="19">
        <v>0</v>
      </c>
      <c r="AD20" s="19">
        <v>0</v>
      </c>
      <c r="AE20" s="19">
        <v>68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02">
        <v>0</v>
      </c>
      <c r="AL20" s="19">
        <v>0</v>
      </c>
      <c r="AM20" s="19">
        <v>0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0</v>
      </c>
      <c r="AT20" s="19">
        <v>0</v>
      </c>
      <c r="AU20" s="19">
        <v>0</v>
      </c>
    </row>
    <row r="21" spans="1:47" s="126" customFormat="1" ht="28.5" x14ac:dyDescent="0.25">
      <c r="A21" s="141" t="s">
        <v>8</v>
      </c>
      <c r="B21" s="140" t="s">
        <v>56</v>
      </c>
      <c r="C21" s="127" t="s">
        <v>137</v>
      </c>
      <c r="D21" s="127">
        <v>0</v>
      </c>
      <c r="E21" s="127">
        <v>714</v>
      </c>
      <c r="F21" s="127">
        <v>192</v>
      </c>
      <c r="G21" s="127">
        <v>522</v>
      </c>
      <c r="H21" s="127">
        <v>176</v>
      </c>
      <c r="I21" s="127">
        <v>84</v>
      </c>
      <c r="J21" s="127">
        <v>90</v>
      </c>
      <c r="K21" s="127">
        <v>0</v>
      </c>
      <c r="L21" s="127">
        <v>0</v>
      </c>
      <c r="M21" s="127">
        <v>0</v>
      </c>
      <c r="N21" s="127">
        <v>0</v>
      </c>
      <c r="O21" s="129">
        <v>372</v>
      </c>
      <c r="P21" s="129">
        <v>64</v>
      </c>
      <c r="Q21" s="129">
        <v>0</v>
      </c>
      <c r="R21" s="129">
        <v>6</v>
      </c>
      <c r="S21" s="129">
        <v>2</v>
      </c>
      <c r="T21" s="129">
        <v>178</v>
      </c>
      <c r="U21" s="129">
        <v>38</v>
      </c>
      <c r="V21" s="129">
        <v>0</v>
      </c>
      <c r="W21" s="129">
        <v>6</v>
      </c>
      <c r="X21" s="129">
        <v>2</v>
      </c>
      <c r="Y21" s="129">
        <v>76</v>
      </c>
      <c r="Z21" s="129">
        <v>100</v>
      </c>
      <c r="AA21" s="129">
        <v>16</v>
      </c>
      <c r="AB21" s="129">
        <v>0</v>
      </c>
      <c r="AC21" s="129">
        <v>0</v>
      </c>
      <c r="AD21" s="129">
        <v>0</v>
      </c>
      <c r="AE21" s="129">
        <v>84</v>
      </c>
      <c r="AF21" s="129">
        <v>0</v>
      </c>
      <c r="AG21" s="129">
        <v>0</v>
      </c>
      <c r="AH21" s="129">
        <v>0</v>
      </c>
      <c r="AI21" s="129">
        <v>0</v>
      </c>
      <c r="AJ21" s="129">
        <v>0</v>
      </c>
      <c r="AK21" s="129">
        <v>242</v>
      </c>
      <c r="AL21" s="129">
        <v>24</v>
      </c>
      <c r="AM21" s="129">
        <v>0</v>
      </c>
      <c r="AN21" s="129">
        <v>0</v>
      </c>
      <c r="AO21" s="129">
        <v>0</v>
      </c>
      <c r="AP21" s="129">
        <v>58</v>
      </c>
      <c r="AQ21" s="129">
        <v>34</v>
      </c>
      <c r="AR21" s="129">
        <v>0</v>
      </c>
      <c r="AS21" s="129">
        <v>0</v>
      </c>
      <c r="AT21" s="129">
        <v>0</v>
      </c>
      <c r="AU21" s="129">
        <v>126</v>
      </c>
    </row>
    <row r="22" spans="1:47" s="136" customFormat="1" ht="28.5" x14ac:dyDescent="0.25">
      <c r="A22" s="145"/>
      <c r="B22" s="146" t="s">
        <v>114</v>
      </c>
      <c r="C22" s="134" t="str">
        <f t="shared" ref="C22:W22" si="5">C21</f>
        <v>2Э/6ДЗ</v>
      </c>
      <c r="D22" s="134">
        <f t="shared" si="5"/>
        <v>0</v>
      </c>
      <c r="E22" s="134">
        <f t="shared" si="5"/>
        <v>714</v>
      </c>
      <c r="F22" s="147">
        <f t="shared" si="5"/>
        <v>192</v>
      </c>
      <c r="G22" s="147">
        <f t="shared" si="5"/>
        <v>522</v>
      </c>
      <c r="H22" s="134">
        <f t="shared" si="5"/>
        <v>176</v>
      </c>
      <c r="I22" s="134">
        <f t="shared" si="5"/>
        <v>84</v>
      </c>
      <c r="J22" s="134">
        <f t="shared" si="5"/>
        <v>90</v>
      </c>
      <c r="K22" s="134">
        <f t="shared" si="5"/>
        <v>0</v>
      </c>
      <c r="L22" s="134">
        <f t="shared" si="5"/>
        <v>0</v>
      </c>
      <c r="M22" s="134">
        <f t="shared" si="5"/>
        <v>0</v>
      </c>
      <c r="N22" s="134">
        <f t="shared" si="5"/>
        <v>0</v>
      </c>
      <c r="O22" s="135">
        <f t="shared" si="5"/>
        <v>372</v>
      </c>
      <c r="P22" s="135">
        <f t="shared" si="5"/>
        <v>64</v>
      </c>
      <c r="Q22" s="135">
        <f t="shared" si="5"/>
        <v>0</v>
      </c>
      <c r="R22" s="135">
        <f t="shared" si="5"/>
        <v>6</v>
      </c>
      <c r="S22" s="135">
        <f t="shared" si="5"/>
        <v>2</v>
      </c>
      <c r="T22" s="135">
        <f t="shared" si="5"/>
        <v>178</v>
      </c>
      <c r="U22" s="135">
        <f t="shared" si="5"/>
        <v>38</v>
      </c>
      <c r="V22" s="135">
        <f t="shared" si="5"/>
        <v>0</v>
      </c>
      <c r="W22" s="135">
        <f t="shared" si="5"/>
        <v>6</v>
      </c>
      <c r="X22" s="135">
        <f t="shared" ref="X22:AU22" si="6">X21</f>
        <v>2</v>
      </c>
      <c r="Y22" s="135">
        <f t="shared" si="6"/>
        <v>76</v>
      </c>
      <c r="Z22" s="135">
        <f t="shared" si="6"/>
        <v>100</v>
      </c>
      <c r="AA22" s="135">
        <f t="shared" si="6"/>
        <v>16</v>
      </c>
      <c r="AB22" s="135">
        <f t="shared" si="6"/>
        <v>0</v>
      </c>
      <c r="AC22" s="135">
        <f t="shared" si="6"/>
        <v>0</v>
      </c>
      <c r="AD22" s="135">
        <f t="shared" si="6"/>
        <v>0</v>
      </c>
      <c r="AE22" s="135">
        <f t="shared" si="6"/>
        <v>84</v>
      </c>
      <c r="AF22" s="135">
        <f t="shared" si="6"/>
        <v>0</v>
      </c>
      <c r="AG22" s="135">
        <f t="shared" si="6"/>
        <v>0</v>
      </c>
      <c r="AH22" s="135">
        <f t="shared" si="6"/>
        <v>0</v>
      </c>
      <c r="AI22" s="135">
        <f t="shared" si="6"/>
        <v>0</v>
      </c>
      <c r="AJ22" s="135">
        <f t="shared" si="6"/>
        <v>0</v>
      </c>
      <c r="AK22" s="135">
        <f t="shared" si="6"/>
        <v>242</v>
      </c>
      <c r="AL22" s="135">
        <f t="shared" si="6"/>
        <v>24</v>
      </c>
      <c r="AM22" s="135">
        <f t="shared" si="6"/>
        <v>0</v>
      </c>
      <c r="AN22" s="135">
        <f t="shared" si="6"/>
        <v>0</v>
      </c>
      <c r="AO22" s="135">
        <f t="shared" si="6"/>
        <v>0</v>
      </c>
      <c r="AP22" s="135">
        <f t="shared" si="6"/>
        <v>58</v>
      </c>
      <c r="AQ22" s="135">
        <f t="shared" si="6"/>
        <v>34</v>
      </c>
      <c r="AR22" s="135">
        <f t="shared" si="6"/>
        <v>0</v>
      </c>
      <c r="AS22" s="135">
        <f t="shared" si="6"/>
        <v>0</v>
      </c>
      <c r="AT22" s="135">
        <f t="shared" si="6"/>
        <v>0</v>
      </c>
      <c r="AU22" s="135">
        <f t="shared" si="6"/>
        <v>126</v>
      </c>
    </row>
    <row r="23" spans="1:47" x14ac:dyDescent="0.25">
      <c r="A23" s="21" t="s">
        <v>9</v>
      </c>
      <c r="B23" s="15" t="s">
        <v>10</v>
      </c>
      <c r="C23" s="16" t="s">
        <v>138</v>
      </c>
      <c r="D23" s="33">
        <v>0</v>
      </c>
      <c r="E23" s="18">
        <v>120</v>
      </c>
      <c r="F23" s="17">
        <v>38</v>
      </c>
      <c r="G23" s="17">
        <v>82</v>
      </c>
      <c r="H23" s="18">
        <v>30</v>
      </c>
      <c r="I23" s="18">
        <v>12</v>
      </c>
      <c r="J23" s="18">
        <v>18</v>
      </c>
      <c r="K23" s="28">
        <v>0</v>
      </c>
      <c r="L23" s="28">
        <v>0</v>
      </c>
      <c r="M23" s="18">
        <v>2</v>
      </c>
      <c r="N23" s="18">
        <v>6</v>
      </c>
      <c r="O23" s="102">
        <v>120</v>
      </c>
      <c r="P23" s="19">
        <v>14</v>
      </c>
      <c r="Q23" s="19">
        <v>0</v>
      </c>
      <c r="R23" s="19">
        <v>0</v>
      </c>
      <c r="S23" s="19">
        <v>0</v>
      </c>
      <c r="T23" s="19">
        <v>40</v>
      </c>
      <c r="U23" s="19">
        <v>16</v>
      </c>
      <c r="V23" s="19">
        <v>0</v>
      </c>
      <c r="W23" s="19">
        <v>6</v>
      </c>
      <c r="X23" s="19">
        <v>2</v>
      </c>
      <c r="Y23" s="19">
        <v>42</v>
      </c>
      <c r="Z23" s="102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02">
        <v>0</v>
      </c>
      <c r="AL23" s="19">
        <v>0</v>
      </c>
      <c r="AM23" s="19">
        <v>0</v>
      </c>
      <c r="AN23" s="19">
        <v>0</v>
      </c>
      <c r="AO23" s="19">
        <v>0</v>
      </c>
      <c r="AP23" s="19">
        <v>0</v>
      </c>
      <c r="AQ23" s="19">
        <v>0</v>
      </c>
      <c r="AR23" s="19">
        <v>0</v>
      </c>
      <c r="AS23" s="19">
        <v>0</v>
      </c>
      <c r="AT23" s="19">
        <v>0</v>
      </c>
      <c r="AU23" s="19">
        <v>0</v>
      </c>
    </row>
    <row r="24" spans="1:47" x14ac:dyDescent="0.25">
      <c r="A24" s="21" t="s">
        <v>11</v>
      </c>
      <c r="B24" s="15" t="s">
        <v>22</v>
      </c>
      <c r="C24" s="16" t="s">
        <v>139</v>
      </c>
      <c r="D24" s="33">
        <v>0</v>
      </c>
      <c r="E24" s="18">
        <v>122</v>
      </c>
      <c r="F24" s="17">
        <v>40</v>
      </c>
      <c r="G24" s="17">
        <v>82</v>
      </c>
      <c r="H24" s="18">
        <v>32</v>
      </c>
      <c r="I24" s="18">
        <v>16</v>
      </c>
      <c r="J24" s="18">
        <v>16</v>
      </c>
      <c r="K24" s="28">
        <v>0</v>
      </c>
      <c r="L24" s="28">
        <v>0</v>
      </c>
      <c r="M24" s="18">
        <v>2</v>
      </c>
      <c r="N24" s="18">
        <v>6</v>
      </c>
      <c r="O24" s="102">
        <v>122</v>
      </c>
      <c r="P24" s="19">
        <v>32</v>
      </c>
      <c r="Q24" s="19">
        <v>0</v>
      </c>
      <c r="R24" s="19">
        <v>6</v>
      </c>
      <c r="S24" s="19">
        <v>2</v>
      </c>
      <c r="T24" s="19">
        <v>82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02">
        <v>0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19">
        <v>0</v>
      </c>
      <c r="AI24" s="19">
        <v>0</v>
      </c>
      <c r="AJ24" s="19">
        <v>0</v>
      </c>
      <c r="AK24" s="102">
        <v>0</v>
      </c>
      <c r="AL24" s="19">
        <v>0</v>
      </c>
      <c r="AM24" s="19">
        <v>0</v>
      </c>
      <c r="AN24" s="19">
        <v>0</v>
      </c>
      <c r="AO24" s="19">
        <v>0</v>
      </c>
      <c r="AP24" s="19">
        <v>0</v>
      </c>
      <c r="AQ24" s="19">
        <v>0</v>
      </c>
      <c r="AR24" s="19">
        <v>0</v>
      </c>
      <c r="AS24" s="19">
        <v>0</v>
      </c>
      <c r="AT24" s="19">
        <v>0</v>
      </c>
      <c r="AU24" s="19">
        <v>0</v>
      </c>
    </row>
    <row r="25" spans="1:47" x14ac:dyDescent="0.25">
      <c r="A25" s="21" t="s">
        <v>12</v>
      </c>
      <c r="B25" s="15" t="s">
        <v>33</v>
      </c>
      <c r="C25" s="16" t="s">
        <v>140</v>
      </c>
      <c r="D25" s="33">
        <v>0</v>
      </c>
      <c r="E25" s="18">
        <v>100</v>
      </c>
      <c r="F25" s="17">
        <v>16</v>
      </c>
      <c r="G25" s="17">
        <v>84</v>
      </c>
      <c r="H25" s="18">
        <v>16</v>
      </c>
      <c r="I25" s="18">
        <v>8</v>
      </c>
      <c r="J25" s="18">
        <v>8</v>
      </c>
      <c r="K25" s="28">
        <f t="shared" ref="K25:Y25" si="7">K19</f>
        <v>0</v>
      </c>
      <c r="L25" s="28">
        <f t="shared" si="7"/>
        <v>0</v>
      </c>
      <c r="M25" s="18">
        <f t="shared" si="7"/>
        <v>0</v>
      </c>
      <c r="N25" s="18">
        <f t="shared" si="7"/>
        <v>0</v>
      </c>
      <c r="O25" s="102">
        <f t="shared" si="7"/>
        <v>0</v>
      </c>
      <c r="P25" s="19">
        <f t="shared" si="7"/>
        <v>0</v>
      </c>
      <c r="Q25" s="19">
        <f t="shared" si="7"/>
        <v>0</v>
      </c>
      <c r="R25" s="19">
        <f t="shared" si="7"/>
        <v>0</v>
      </c>
      <c r="S25" s="19">
        <f t="shared" si="7"/>
        <v>0</v>
      </c>
      <c r="T25" s="19">
        <f t="shared" si="7"/>
        <v>0</v>
      </c>
      <c r="U25" s="19">
        <f t="shared" si="7"/>
        <v>0</v>
      </c>
      <c r="V25" s="19">
        <f t="shared" si="7"/>
        <v>0</v>
      </c>
      <c r="W25" s="19">
        <f t="shared" si="7"/>
        <v>0</v>
      </c>
      <c r="X25" s="19">
        <f t="shared" si="7"/>
        <v>0</v>
      </c>
      <c r="Y25" s="19">
        <f t="shared" si="7"/>
        <v>0</v>
      </c>
      <c r="Z25" s="102">
        <v>100</v>
      </c>
      <c r="AA25" s="19">
        <v>16</v>
      </c>
      <c r="AB25" s="19">
        <v>0</v>
      </c>
      <c r="AC25" s="19">
        <v>0</v>
      </c>
      <c r="AD25" s="19">
        <v>0</v>
      </c>
      <c r="AE25" s="19">
        <v>84</v>
      </c>
      <c r="AF25" s="19">
        <f t="shared" ref="AF25:AU25" si="8">AF24</f>
        <v>0</v>
      </c>
      <c r="AG25" s="19">
        <f t="shared" si="8"/>
        <v>0</v>
      </c>
      <c r="AH25" s="19">
        <f t="shared" si="8"/>
        <v>0</v>
      </c>
      <c r="AI25" s="19">
        <f t="shared" si="8"/>
        <v>0</v>
      </c>
      <c r="AJ25" s="19">
        <f t="shared" si="8"/>
        <v>0</v>
      </c>
      <c r="AK25" s="102">
        <f t="shared" si="8"/>
        <v>0</v>
      </c>
      <c r="AL25" s="19">
        <f t="shared" si="8"/>
        <v>0</v>
      </c>
      <c r="AM25" s="19">
        <f t="shared" si="8"/>
        <v>0</v>
      </c>
      <c r="AN25" s="19">
        <f t="shared" si="8"/>
        <v>0</v>
      </c>
      <c r="AO25" s="19">
        <f t="shared" si="8"/>
        <v>0</v>
      </c>
      <c r="AP25" s="19">
        <f t="shared" si="8"/>
        <v>0</v>
      </c>
      <c r="AQ25" s="19">
        <f t="shared" si="8"/>
        <v>0</v>
      </c>
      <c r="AR25" s="19">
        <f t="shared" si="8"/>
        <v>0</v>
      </c>
      <c r="AS25" s="19">
        <f t="shared" si="8"/>
        <v>0</v>
      </c>
      <c r="AT25" s="19">
        <f t="shared" si="8"/>
        <v>0</v>
      </c>
      <c r="AU25" s="19">
        <v>0</v>
      </c>
    </row>
    <row r="26" spans="1:47" x14ac:dyDescent="0.25">
      <c r="A26" s="21" t="s">
        <v>13</v>
      </c>
      <c r="B26" s="15" t="s">
        <v>23</v>
      </c>
      <c r="C26" s="16" t="s">
        <v>141</v>
      </c>
      <c r="D26" s="33">
        <v>0</v>
      </c>
      <c r="E26" s="18">
        <v>82</v>
      </c>
      <c r="F26" s="17">
        <v>14</v>
      </c>
      <c r="G26" s="17">
        <v>68</v>
      </c>
      <c r="H26" s="18">
        <v>14</v>
      </c>
      <c r="I26" s="18">
        <v>8</v>
      </c>
      <c r="J26" s="18">
        <v>6</v>
      </c>
      <c r="K26" s="28">
        <f t="shared" ref="K26:AJ26" si="9">K18</f>
        <v>0</v>
      </c>
      <c r="L26" s="28">
        <f t="shared" si="9"/>
        <v>0</v>
      </c>
      <c r="M26" s="18">
        <f t="shared" si="9"/>
        <v>0</v>
      </c>
      <c r="N26" s="18">
        <f t="shared" si="9"/>
        <v>0</v>
      </c>
      <c r="O26" s="102">
        <f t="shared" si="9"/>
        <v>0</v>
      </c>
      <c r="P26" s="19">
        <f t="shared" si="9"/>
        <v>0</v>
      </c>
      <c r="Q26" s="19">
        <f t="shared" si="9"/>
        <v>0</v>
      </c>
      <c r="R26" s="19">
        <f t="shared" si="9"/>
        <v>0</v>
      </c>
      <c r="S26" s="19">
        <f t="shared" si="9"/>
        <v>0</v>
      </c>
      <c r="T26" s="19">
        <f t="shared" si="9"/>
        <v>0</v>
      </c>
      <c r="U26" s="19">
        <f t="shared" si="9"/>
        <v>0</v>
      </c>
      <c r="V26" s="19">
        <f t="shared" si="9"/>
        <v>0</v>
      </c>
      <c r="W26" s="19">
        <f t="shared" si="9"/>
        <v>0</v>
      </c>
      <c r="X26" s="19">
        <f t="shared" si="9"/>
        <v>0</v>
      </c>
      <c r="Y26" s="19">
        <f t="shared" si="9"/>
        <v>0</v>
      </c>
      <c r="Z26" s="102">
        <f t="shared" si="9"/>
        <v>0</v>
      </c>
      <c r="AA26" s="19">
        <f t="shared" si="9"/>
        <v>0</v>
      </c>
      <c r="AB26" s="19">
        <f t="shared" si="9"/>
        <v>0</v>
      </c>
      <c r="AC26" s="19">
        <f t="shared" si="9"/>
        <v>0</v>
      </c>
      <c r="AD26" s="19">
        <f t="shared" si="9"/>
        <v>0</v>
      </c>
      <c r="AE26" s="19">
        <f t="shared" si="9"/>
        <v>0</v>
      </c>
      <c r="AF26" s="19">
        <f t="shared" si="9"/>
        <v>0</v>
      </c>
      <c r="AG26" s="19">
        <f t="shared" si="9"/>
        <v>0</v>
      </c>
      <c r="AH26" s="19">
        <f t="shared" si="9"/>
        <v>0</v>
      </c>
      <c r="AI26" s="19">
        <f t="shared" si="9"/>
        <v>0</v>
      </c>
      <c r="AJ26" s="19">
        <f t="shared" si="9"/>
        <v>0</v>
      </c>
      <c r="AK26" s="102">
        <v>82</v>
      </c>
      <c r="AL26" s="19">
        <v>0</v>
      </c>
      <c r="AM26" s="19">
        <v>0</v>
      </c>
      <c r="AN26" s="19">
        <v>0</v>
      </c>
      <c r="AO26" s="19">
        <v>0</v>
      </c>
      <c r="AP26" s="19">
        <v>0</v>
      </c>
      <c r="AQ26" s="19">
        <v>14</v>
      </c>
      <c r="AR26" s="19">
        <v>0</v>
      </c>
      <c r="AS26" s="19">
        <v>0</v>
      </c>
      <c r="AT26" s="19">
        <v>0</v>
      </c>
      <c r="AU26" s="19">
        <v>68</v>
      </c>
    </row>
    <row r="27" spans="1:47" x14ac:dyDescent="0.25">
      <c r="A27" s="21" t="s">
        <v>14</v>
      </c>
      <c r="B27" s="15" t="s">
        <v>119</v>
      </c>
      <c r="C27" s="16" t="s">
        <v>141</v>
      </c>
      <c r="D27" s="33">
        <v>0</v>
      </c>
      <c r="E27" s="18">
        <v>78</v>
      </c>
      <c r="F27" s="17">
        <v>20</v>
      </c>
      <c r="G27" s="17">
        <v>58</v>
      </c>
      <c r="H27" s="18">
        <v>20</v>
      </c>
      <c r="I27" s="18">
        <v>10</v>
      </c>
      <c r="J27" s="18">
        <v>10</v>
      </c>
      <c r="K27" s="28">
        <f t="shared" ref="K27:AJ27" si="10">K26</f>
        <v>0</v>
      </c>
      <c r="L27" s="28">
        <f t="shared" si="10"/>
        <v>0</v>
      </c>
      <c r="M27" s="18">
        <f t="shared" si="10"/>
        <v>0</v>
      </c>
      <c r="N27" s="18">
        <f t="shared" si="10"/>
        <v>0</v>
      </c>
      <c r="O27" s="102">
        <f t="shared" si="10"/>
        <v>0</v>
      </c>
      <c r="P27" s="19">
        <f t="shared" si="10"/>
        <v>0</v>
      </c>
      <c r="Q27" s="19">
        <f t="shared" si="10"/>
        <v>0</v>
      </c>
      <c r="R27" s="19">
        <f t="shared" si="10"/>
        <v>0</v>
      </c>
      <c r="S27" s="19">
        <f t="shared" si="10"/>
        <v>0</v>
      </c>
      <c r="T27" s="19">
        <f t="shared" si="10"/>
        <v>0</v>
      </c>
      <c r="U27" s="19">
        <f t="shared" si="10"/>
        <v>0</v>
      </c>
      <c r="V27" s="19">
        <f t="shared" si="10"/>
        <v>0</v>
      </c>
      <c r="W27" s="19">
        <f t="shared" si="10"/>
        <v>0</v>
      </c>
      <c r="X27" s="19">
        <f t="shared" si="10"/>
        <v>0</v>
      </c>
      <c r="Y27" s="19">
        <f t="shared" si="10"/>
        <v>0</v>
      </c>
      <c r="Z27" s="102">
        <f t="shared" si="10"/>
        <v>0</v>
      </c>
      <c r="AA27" s="19">
        <f t="shared" si="10"/>
        <v>0</v>
      </c>
      <c r="AB27" s="19">
        <f t="shared" si="10"/>
        <v>0</v>
      </c>
      <c r="AC27" s="19">
        <f t="shared" si="10"/>
        <v>0</v>
      </c>
      <c r="AD27" s="19">
        <f t="shared" si="10"/>
        <v>0</v>
      </c>
      <c r="AE27" s="19">
        <f t="shared" si="10"/>
        <v>0</v>
      </c>
      <c r="AF27" s="19">
        <f t="shared" si="10"/>
        <v>0</v>
      </c>
      <c r="AG27" s="19">
        <f t="shared" si="10"/>
        <v>0</v>
      </c>
      <c r="AH27" s="19">
        <f t="shared" si="10"/>
        <v>0</v>
      </c>
      <c r="AI27" s="19">
        <f t="shared" si="10"/>
        <v>0</v>
      </c>
      <c r="AJ27" s="19">
        <f t="shared" si="10"/>
        <v>0</v>
      </c>
      <c r="AK27" s="102">
        <v>78</v>
      </c>
      <c r="AL27" s="19">
        <v>0</v>
      </c>
      <c r="AM27" s="19">
        <v>0</v>
      </c>
      <c r="AN27" s="19">
        <v>0</v>
      </c>
      <c r="AO27" s="19">
        <v>0</v>
      </c>
      <c r="AP27" s="19">
        <v>0</v>
      </c>
      <c r="AQ27" s="19">
        <v>20</v>
      </c>
      <c r="AR27" s="19">
        <v>0</v>
      </c>
      <c r="AS27" s="19">
        <v>0</v>
      </c>
      <c r="AT27" s="19">
        <v>0</v>
      </c>
      <c r="AU27" s="19">
        <v>58</v>
      </c>
    </row>
    <row r="28" spans="1:47" x14ac:dyDescent="0.25">
      <c r="A28" s="21" t="s">
        <v>15</v>
      </c>
      <c r="B28" s="15" t="s">
        <v>63</v>
      </c>
      <c r="C28" s="16" t="s">
        <v>142</v>
      </c>
      <c r="D28" s="33">
        <v>0</v>
      </c>
      <c r="E28" s="18">
        <v>74</v>
      </c>
      <c r="F28" s="17">
        <v>18</v>
      </c>
      <c r="G28" s="17">
        <v>56</v>
      </c>
      <c r="H28" s="18">
        <v>18</v>
      </c>
      <c r="I28" s="18">
        <v>8</v>
      </c>
      <c r="J28" s="18">
        <v>10</v>
      </c>
      <c r="K28" s="28">
        <f t="shared" ref="K28:N28" si="11">K27</f>
        <v>0</v>
      </c>
      <c r="L28" s="28">
        <f t="shared" si="11"/>
        <v>0</v>
      </c>
      <c r="M28" s="18">
        <f t="shared" si="11"/>
        <v>0</v>
      </c>
      <c r="N28" s="18">
        <f t="shared" si="11"/>
        <v>0</v>
      </c>
      <c r="O28" s="102">
        <v>74</v>
      </c>
      <c r="P28" s="19">
        <v>18</v>
      </c>
      <c r="Q28" s="19">
        <v>0</v>
      </c>
      <c r="R28" s="19">
        <v>0</v>
      </c>
      <c r="S28" s="19">
        <v>0</v>
      </c>
      <c r="T28" s="19">
        <v>56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02">
        <v>0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9">
        <v>0</v>
      </c>
      <c r="AI28" s="19">
        <v>0</v>
      </c>
      <c r="AJ28" s="19">
        <v>0</v>
      </c>
      <c r="AK28" s="102">
        <v>0</v>
      </c>
      <c r="AL28" s="19">
        <v>0</v>
      </c>
      <c r="AM28" s="19">
        <v>0</v>
      </c>
      <c r="AN28" s="19">
        <v>0</v>
      </c>
      <c r="AO28" s="19">
        <v>0</v>
      </c>
      <c r="AP28" s="19">
        <v>0</v>
      </c>
      <c r="AQ28" s="19">
        <v>0</v>
      </c>
      <c r="AR28" s="19">
        <v>0</v>
      </c>
      <c r="AS28" s="19">
        <v>0</v>
      </c>
      <c r="AT28" s="19">
        <v>0</v>
      </c>
      <c r="AU28" s="19">
        <v>0</v>
      </c>
    </row>
    <row r="29" spans="1:47" s="1" customFormat="1" x14ac:dyDescent="0.25">
      <c r="A29" s="21" t="s">
        <v>16</v>
      </c>
      <c r="B29" s="15" t="s">
        <v>118</v>
      </c>
      <c r="C29" s="20" t="s">
        <v>135</v>
      </c>
      <c r="D29" s="25">
        <v>0</v>
      </c>
      <c r="E29" s="18">
        <v>82</v>
      </c>
      <c r="F29" s="17">
        <v>24</v>
      </c>
      <c r="G29" s="17">
        <v>58</v>
      </c>
      <c r="H29" s="18">
        <v>24</v>
      </c>
      <c r="I29" s="18">
        <v>12</v>
      </c>
      <c r="J29" s="18">
        <v>12</v>
      </c>
      <c r="K29" s="28">
        <f t="shared" ref="K29:AJ29" si="12">K27</f>
        <v>0</v>
      </c>
      <c r="L29" s="28">
        <f t="shared" si="12"/>
        <v>0</v>
      </c>
      <c r="M29" s="18">
        <f t="shared" si="12"/>
        <v>0</v>
      </c>
      <c r="N29" s="18">
        <f t="shared" si="12"/>
        <v>0</v>
      </c>
      <c r="O29" s="102">
        <f t="shared" si="12"/>
        <v>0</v>
      </c>
      <c r="P29" s="19">
        <f t="shared" si="12"/>
        <v>0</v>
      </c>
      <c r="Q29" s="19">
        <f t="shared" si="12"/>
        <v>0</v>
      </c>
      <c r="R29" s="19">
        <f t="shared" si="12"/>
        <v>0</v>
      </c>
      <c r="S29" s="19">
        <f t="shared" si="12"/>
        <v>0</v>
      </c>
      <c r="T29" s="19">
        <f t="shared" si="12"/>
        <v>0</v>
      </c>
      <c r="U29" s="19">
        <f t="shared" si="12"/>
        <v>0</v>
      </c>
      <c r="V29" s="19">
        <f t="shared" si="12"/>
        <v>0</v>
      </c>
      <c r="W29" s="19">
        <f t="shared" si="12"/>
        <v>0</v>
      </c>
      <c r="X29" s="19">
        <f t="shared" si="12"/>
        <v>0</v>
      </c>
      <c r="Y29" s="19">
        <f t="shared" si="12"/>
        <v>0</v>
      </c>
      <c r="Z29" s="102">
        <f t="shared" si="12"/>
        <v>0</v>
      </c>
      <c r="AA29" s="19">
        <f t="shared" si="12"/>
        <v>0</v>
      </c>
      <c r="AB29" s="19">
        <f t="shared" si="12"/>
        <v>0</v>
      </c>
      <c r="AC29" s="19">
        <f t="shared" si="12"/>
        <v>0</v>
      </c>
      <c r="AD29" s="19">
        <f t="shared" si="12"/>
        <v>0</v>
      </c>
      <c r="AE29" s="19">
        <f t="shared" si="12"/>
        <v>0</v>
      </c>
      <c r="AF29" s="19">
        <f t="shared" si="12"/>
        <v>0</v>
      </c>
      <c r="AG29" s="19">
        <f t="shared" si="12"/>
        <v>0</v>
      </c>
      <c r="AH29" s="19">
        <f t="shared" si="12"/>
        <v>0</v>
      </c>
      <c r="AI29" s="19">
        <f t="shared" si="12"/>
        <v>0</v>
      </c>
      <c r="AJ29" s="19">
        <f t="shared" si="12"/>
        <v>0</v>
      </c>
      <c r="AK29" s="102">
        <v>82</v>
      </c>
      <c r="AL29" s="19">
        <v>24</v>
      </c>
      <c r="AM29" s="19">
        <v>0</v>
      </c>
      <c r="AN29" s="19">
        <v>0</v>
      </c>
      <c r="AO29" s="19">
        <v>0</v>
      </c>
      <c r="AP29" s="19">
        <v>58</v>
      </c>
      <c r="AQ29" s="19">
        <v>0</v>
      </c>
      <c r="AR29" s="19">
        <v>0</v>
      </c>
      <c r="AS29" s="19">
        <v>0</v>
      </c>
      <c r="AT29" s="19">
        <v>0</v>
      </c>
      <c r="AU29" s="19">
        <v>0</v>
      </c>
    </row>
    <row r="30" spans="1:47" ht="30" x14ac:dyDescent="0.25">
      <c r="A30" s="21" t="s">
        <v>17</v>
      </c>
      <c r="B30" s="15" t="s">
        <v>120</v>
      </c>
      <c r="C30" s="16" t="s">
        <v>143</v>
      </c>
      <c r="D30" s="33">
        <v>0</v>
      </c>
      <c r="E30" s="18">
        <v>56</v>
      </c>
      <c r="F30" s="17">
        <v>22</v>
      </c>
      <c r="G30" s="17">
        <v>34</v>
      </c>
      <c r="H30" s="18">
        <v>22</v>
      </c>
      <c r="I30" s="18">
        <v>10</v>
      </c>
      <c r="J30" s="18">
        <v>12</v>
      </c>
      <c r="K30" s="28">
        <f t="shared" ref="K30:N30" si="13">K29</f>
        <v>0</v>
      </c>
      <c r="L30" s="28">
        <f t="shared" si="13"/>
        <v>0</v>
      </c>
      <c r="M30" s="18">
        <f t="shared" si="13"/>
        <v>0</v>
      </c>
      <c r="N30" s="18">
        <f t="shared" si="13"/>
        <v>0</v>
      </c>
      <c r="O30" s="106">
        <v>56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22</v>
      </c>
      <c r="V30" s="22">
        <v>0</v>
      </c>
      <c r="W30" s="22">
        <v>0</v>
      </c>
      <c r="X30" s="22">
        <v>0</v>
      </c>
      <c r="Y30" s="22">
        <v>34</v>
      </c>
      <c r="Z30" s="106">
        <v>0</v>
      </c>
      <c r="AA30" s="22">
        <v>0</v>
      </c>
      <c r="AB30" s="22">
        <v>0</v>
      </c>
      <c r="AC30" s="22">
        <v>0</v>
      </c>
      <c r="AD30" s="22">
        <v>0</v>
      </c>
      <c r="AE30" s="22">
        <v>0</v>
      </c>
      <c r="AF30" s="22">
        <v>0</v>
      </c>
      <c r="AG30" s="22">
        <v>0</v>
      </c>
      <c r="AH30" s="22">
        <v>0</v>
      </c>
      <c r="AI30" s="22">
        <v>0</v>
      </c>
      <c r="AJ30" s="22">
        <v>0</v>
      </c>
      <c r="AK30" s="106">
        <v>0</v>
      </c>
      <c r="AL30" s="22">
        <v>0</v>
      </c>
      <c r="AM30" s="22">
        <v>0</v>
      </c>
      <c r="AN30" s="22">
        <v>0</v>
      </c>
      <c r="AO30" s="22">
        <v>0</v>
      </c>
      <c r="AP30" s="22">
        <v>0</v>
      </c>
      <c r="AQ30" s="22">
        <v>0</v>
      </c>
      <c r="AR30" s="22">
        <v>0</v>
      </c>
      <c r="AS30" s="22">
        <v>0</v>
      </c>
      <c r="AT30" s="22">
        <v>0</v>
      </c>
      <c r="AU30" s="22">
        <v>0</v>
      </c>
    </row>
    <row r="31" spans="1:47" s="126" customFormat="1" ht="28.5" x14ac:dyDescent="0.25">
      <c r="A31" s="130" t="s">
        <v>7</v>
      </c>
      <c r="B31" s="128" t="s">
        <v>57</v>
      </c>
      <c r="C31" s="127" t="s">
        <v>144</v>
      </c>
      <c r="D31" s="127">
        <v>6</v>
      </c>
      <c r="E31" s="127">
        <v>1570</v>
      </c>
      <c r="F31" s="127">
        <v>636</v>
      </c>
      <c r="G31" s="127">
        <v>928</v>
      </c>
      <c r="H31" s="127">
        <v>160</v>
      </c>
      <c r="I31" s="127">
        <v>72</v>
      </c>
      <c r="J31" s="127">
        <v>80</v>
      </c>
      <c r="K31" s="127">
        <v>8</v>
      </c>
      <c r="L31" s="127">
        <v>360</v>
      </c>
      <c r="M31" s="127">
        <v>8</v>
      </c>
      <c r="N31" s="127">
        <v>42</v>
      </c>
      <c r="O31" s="131">
        <v>178</v>
      </c>
      <c r="P31" s="131">
        <v>0</v>
      </c>
      <c r="Q31" s="131">
        <v>0</v>
      </c>
      <c r="R31" s="131">
        <v>0</v>
      </c>
      <c r="S31" s="131">
        <v>0</v>
      </c>
      <c r="T31" s="131">
        <v>0</v>
      </c>
      <c r="U31" s="131">
        <v>32</v>
      </c>
      <c r="V31" s="131">
        <v>0</v>
      </c>
      <c r="W31" s="131">
        <v>6</v>
      </c>
      <c r="X31" s="131">
        <v>2</v>
      </c>
      <c r="Y31" s="131">
        <v>138</v>
      </c>
      <c r="Z31" s="131">
        <v>0</v>
      </c>
      <c r="AA31" s="131">
        <v>0</v>
      </c>
      <c r="AB31" s="131">
        <v>0</v>
      </c>
      <c r="AC31" s="131">
        <v>0</v>
      </c>
      <c r="AD31" s="131">
        <v>0</v>
      </c>
      <c r="AE31" s="131">
        <v>0</v>
      </c>
      <c r="AF31" s="131">
        <v>0</v>
      </c>
      <c r="AG31" s="131">
        <v>0</v>
      </c>
      <c r="AH31" s="131">
        <v>0</v>
      </c>
      <c r="AI31" s="131">
        <v>0</v>
      </c>
      <c r="AJ31" s="131">
        <v>0</v>
      </c>
      <c r="AK31" s="131">
        <v>298</v>
      </c>
      <c r="AL31" s="131">
        <v>24</v>
      </c>
      <c r="AM31" s="131">
        <v>144</v>
      </c>
      <c r="AN31" s="131">
        <v>6</v>
      </c>
      <c r="AO31" s="131">
        <v>0</v>
      </c>
      <c r="AP31" s="131">
        <v>118</v>
      </c>
      <c r="AQ31" s="131">
        <v>0</v>
      </c>
      <c r="AR31" s="131">
        <v>0</v>
      </c>
      <c r="AS31" s="131">
        <v>6</v>
      </c>
      <c r="AT31" s="131">
        <v>0</v>
      </c>
      <c r="AU31" s="131">
        <v>0</v>
      </c>
    </row>
    <row r="32" spans="1:47" s="126" customFormat="1" ht="28.5" x14ac:dyDescent="0.25">
      <c r="A32" s="130"/>
      <c r="B32" s="128" t="s">
        <v>114</v>
      </c>
      <c r="C32" s="127" t="s">
        <v>145</v>
      </c>
      <c r="D32" s="127">
        <v>5</v>
      </c>
      <c r="E32" s="127">
        <v>1278</v>
      </c>
      <c r="F32" s="127">
        <v>468</v>
      </c>
      <c r="G32" s="127">
        <v>810</v>
      </c>
      <c r="H32" s="127">
        <v>136</v>
      </c>
      <c r="I32" s="127">
        <v>60</v>
      </c>
      <c r="J32" s="127">
        <v>68</v>
      </c>
      <c r="K32" s="127">
        <v>8</v>
      </c>
      <c r="L32" s="127">
        <v>288</v>
      </c>
      <c r="M32" s="127">
        <v>8</v>
      </c>
      <c r="N32" s="127">
        <v>36</v>
      </c>
      <c r="O32" s="131">
        <v>178</v>
      </c>
      <c r="P32" s="131">
        <v>0</v>
      </c>
      <c r="Q32" s="131">
        <v>0</v>
      </c>
      <c r="R32" s="131">
        <v>0</v>
      </c>
      <c r="S32" s="131">
        <v>0</v>
      </c>
      <c r="T32" s="131">
        <v>0</v>
      </c>
      <c r="U32" s="131">
        <v>32</v>
      </c>
      <c r="V32" s="131">
        <v>0</v>
      </c>
      <c r="W32" s="131">
        <v>6</v>
      </c>
      <c r="X32" s="131">
        <v>2</v>
      </c>
      <c r="Y32" s="131">
        <v>138</v>
      </c>
      <c r="Z32" s="131">
        <v>1094</v>
      </c>
      <c r="AA32" s="131">
        <v>28</v>
      </c>
      <c r="AB32" s="131">
        <v>144</v>
      </c>
      <c r="AC32" s="131">
        <v>6</v>
      </c>
      <c r="AD32" s="131">
        <v>2</v>
      </c>
      <c r="AE32" s="131">
        <v>184</v>
      </c>
      <c r="AF32" s="131">
        <v>76</v>
      </c>
      <c r="AG32" s="131">
        <v>144</v>
      </c>
      <c r="AH32" s="131">
        <v>18</v>
      </c>
      <c r="AI32" s="131">
        <v>4</v>
      </c>
      <c r="AJ32" s="131">
        <v>488</v>
      </c>
      <c r="AK32" s="131">
        <v>6</v>
      </c>
      <c r="AL32" s="131">
        <v>0</v>
      </c>
      <c r="AM32" s="131">
        <v>0</v>
      </c>
      <c r="AN32" s="131">
        <v>6</v>
      </c>
      <c r="AO32" s="131">
        <v>0</v>
      </c>
      <c r="AP32" s="131">
        <v>0</v>
      </c>
      <c r="AQ32" s="131">
        <v>0</v>
      </c>
      <c r="AR32" s="131">
        <v>0</v>
      </c>
      <c r="AS32" s="131">
        <v>0</v>
      </c>
      <c r="AT32" s="131">
        <v>0</v>
      </c>
      <c r="AU32" s="131">
        <v>0</v>
      </c>
    </row>
    <row r="33" spans="1:47" s="136" customFormat="1" ht="28.5" x14ac:dyDescent="0.25">
      <c r="A33" s="132" t="s">
        <v>18</v>
      </c>
      <c r="B33" s="133" t="s">
        <v>122</v>
      </c>
      <c r="C33" s="134" t="s">
        <v>146</v>
      </c>
      <c r="D33" s="134">
        <v>2</v>
      </c>
      <c r="E33" s="134">
        <v>548</v>
      </c>
      <c r="F33" s="134">
        <v>226</v>
      </c>
      <c r="G33" s="134">
        <v>322</v>
      </c>
      <c r="H33" s="134">
        <v>60</v>
      </c>
      <c r="I33" s="134">
        <v>28</v>
      </c>
      <c r="J33" s="134">
        <v>32</v>
      </c>
      <c r="K33" s="134">
        <v>0</v>
      </c>
      <c r="L33" s="134">
        <v>144</v>
      </c>
      <c r="M33" s="134">
        <v>4</v>
      </c>
      <c r="N33" s="134">
        <v>18</v>
      </c>
      <c r="O33" s="135">
        <v>178</v>
      </c>
      <c r="P33" s="135">
        <v>0</v>
      </c>
      <c r="Q33" s="135">
        <v>0</v>
      </c>
      <c r="R33" s="135">
        <v>0</v>
      </c>
      <c r="S33" s="135">
        <v>0</v>
      </c>
      <c r="T33" s="135">
        <v>0</v>
      </c>
      <c r="U33" s="135">
        <v>32</v>
      </c>
      <c r="V33" s="135">
        <v>0</v>
      </c>
      <c r="W33" s="135">
        <v>6</v>
      </c>
      <c r="X33" s="135">
        <v>2</v>
      </c>
      <c r="Y33" s="135">
        <v>138</v>
      </c>
      <c r="Z33" s="135">
        <v>370</v>
      </c>
      <c r="AA33" s="135">
        <v>28</v>
      </c>
      <c r="AB33" s="135">
        <v>144</v>
      </c>
      <c r="AC33" s="135">
        <v>6</v>
      </c>
      <c r="AD33" s="135">
        <v>2</v>
      </c>
      <c r="AE33" s="135">
        <v>184</v>
      </c>
      <c r="AF33" s="135">
        <v>0</v>
      </c>
      <c r="AG33" s="135">
        <v>0</v>
      </c>
      <c r="AH33" s="135">
        <v>6</v>
      </c>
      <c r="AI33" s="135">
        <v>0</v>
      </c>
      <c r="AJ33" s="135">
        <v>0</v>
      </c>
      <c r="AK33" s="135">
        <v>0</v>
      </c>
      <c r="AL33" s="135">
        <v>0</v>
      </c>
      <c r="AM33" s="135">
        <v>0</v>
      </c>
      <c r="AN33" s="135">
        <v>0</v>
      </c>
      <c r="AO33" s="135">
        <v>0</v>
      </c>
      <c r="AP33" s="135">
        <v>0</v>
      </c>
      <c r="AQ33" s="135">
        <v>0</v>
      </c>
      <c r="AR33" s="135">
        <v>0</v>
      </c>
      <c r="AS33" s="135">
        <v>0</v>
      </c>
      <c r="AT33" s="135">
        <v>0</v>
      </c>
      <c r="AU33" s="135">
        <v>0</v>
      </c>
    </row>
    <row r="34" spans="1:47" s="3" customFormat="1" ht="45" x14ac:dyDescent="0.25">
      <c r="A34" s="23" t="s">
        <v>36</v>
      </c>
      <c r="B34" s="24" t="s">
        <v>124</v>
      </c>
      <c r="C34" s="25" t="s">
        <v>138</v>
      </c>
      <c r="D34" s="25">
        <v>1</v>
      </c>
      <c r="E34" s="18">
        <v>178</v>
      </c>
      <c r="F34" s="26">
        <v>40</v>
      </c>
      <c r="G34" s="26">
        <v>138</v>
      </c>
      <c r="H34" s="18">
        <v>32</v>
      </c>
      <c r="I34" s="18">
        <v>16</v>
      </c>
      <c r="J34" s="18">
        <v>16</v>
      </c>
      <c r="K34" s="27">
        <v>0</v>
      </c>
      <c r="L34" s="28">
        <v>0</v>
      </c>
      <c r="M34" s="18">
        <v>2</v>
      </c>
      <c r="N34" s="18">
        <v>6</v>
      </c>
      <c r="O34" s="102">
        <v>178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32</v>
      </c>
      <c r="V34" s="19">
        <v>0</v>
      </c>
      <c r="W34" s="19">
        <v>6</v>
      </c>
      <c r="X34" s="19">
        <v>2</v>
      </c>
      <c r="Y34" s="19">
        <v>138</v>
      </c>
      <c r="Z34" s="102">
        <v>0</v>
      </c>
      <c r="AA34" s="19">
        <v>0</v>
      </c>
      <c r="AB34" s="19">
        <v>0</v>
      </c>
      <c r="AC34" s="19">
        <v>0</v>
      </c>
      <c r="AD34" s="19">
        <v>0</v>
      </c>
      <c r="AE34" s="19">
        <v>0</v>
      </c>
      <c r="AF34" s="19">
        <v>0</v>
      </c>
      <c r="AG34" s="19">
        <v>0</v>
      </c>
      <c r="AH34" s="19">
        <v>0</v>
      </c>
      <c r="AI34" s="19">
        <v>0</v>
      </c>
      <c r="AJ34" s="19">
        <v>0</v>
      </c>
      <c r="AK34" s="102">
        <v>0</v>
      </c>
      <c r="AL34" s="19">
        <v>0</v>
      </c>
      <c r="AM34" s="19">
        <v>0</v>
      </c>
      <c r="AN34" s="19">
        <v>0</v>
      </c>
      <c r="AO34" s="19">
        <v>0</v>
      </c>
      <c r="AP34" s="19">
        <v>0</v>
      </c>
      <c r="AQ34" s="19">
        <v>0</v>
      </c>
      <c r="AR34" s="19">
        <v>0</v>
      </c>
      <c r="AS34" s="19">
        <v>0</v>
      </c>
      <c r="AT34" s="19">
        <v>0</v>
      </c>
      <c r="AU34" s="19">
        <v>0</v>
      </c>
    </row>
    <row r="35" spans="1:47" s="3" customFormat="1" ht="30" x14ac:dyDescent="0.25">
      <c r="A35" s="23" t="s">
        <v>126</v>
      </c>
      <c r="B35" s="24" t="s">
        <v>125</v>
      </c>
      <c r="C35" s="25" t="s">
        <v>147</v>
      </c>
      <c r="D35" s="25">
        <v>1</v>
      </c>
      <c r="E35" s="18">
        <v>148</v>
      </c>
      <c r="F35" s="26">
        <v>36</v>
      </c>
      <c r="G35" s="26">
        <v>112</v>
      </c>
      <c r="H35" s="18">
        <v>28</v>
      </c>
      <c r="I35" s="18">
        <v>12</v>
      </c>
      <c r="J35" s="18">
        <v>16</v>
      </c>
      <c r="K35" s="27">
        <v>0</v>
      </c>
      <c r="L35" s="28">
        <v>0</v>
      </c>
      <c r="M35" s="18">
        <v>2</v>
      </c>
      <c r="N35" s="18">
        <v>6</v>
      </c>
      <c r="O35" s="102">
        <f t="shared" ref="O35:Y35" si="14">O26</f>
        <v>0</v>
      </c>
      <c r="P35" s="19">
        <f t="shared" si="14"/>
        <v>0</v>
      </c>
      <c r="Q35" s="19">
        <f t="shared" si="14"/>
        <v>0</v>
      </c>
      <c r="R35" s="19">
        <f t="shared" si="14"/>
        <v>0</v>
      </c>
      <c r="S35" s="19">
        <f t="shared" si="14"/>
        <v>0</v>
      </c>
      <c r="T35" s="19">
        <f t="shared" si="14"/>
        <v>0</v>
      </c>
      <c r="U35" s="19">
        <f t="shared" si="14"/>
        <v>0</v>
      </c>
      <c r="V35" s="19">
        <f t="shared" si="14"/>
        <v>0</v>
      </c>
      <c r="W35" s="19">
        <f t="shared" si="14"/>
        <v>0</v>
      </c>
      <c r="X35" s="19">
        <f t="shared" si="14"/>
        <v>0</v>
      </c>
      <c r="Y35" s="19">
        <f t="shared" si="14"/>
        <v>0</v>
      </c>
      <c r="Z35" s="102">
        <v>148</v>
      </c>
      <c r="AA35" s="19">
        <v>28</v>
      </c>
      <c r="AB35" s="19">
        <v>0</v>
      </c>
      <c r="AC35" s="19">
        <v>6</v>
      </c>
      <c r="AD35" s="19">
        <v>2</v>
      </c>
      <c r="AE35" s="19">
        <v>112</v>
      </c>
      <c r="AF35" s="19">
        <f t="shared" ref="AF35:AU35" si="15">AF34</f>
        <v>0</v>
      </c>
      <c r="AG35" s="19">
        <f t="shared" si="15"/>
        <v>0</v>
      </c>
      <c r="AH35" s="19">
        <f t="shared" si="15"/>
        <v>0</v>
      </c>
      <c r="AI35" s="19">
        <f t="shared" si="15"/>
        <v>0</v>
      </c>
      <c r="AJ35" s="19">
        <f t="shared" si="15"/>
        <v>0</v>
      </c>
      <c r="AK35" s="102">
        <f t="shared" si="15"/>
        <v>0</v>
      </c>
      <c r="AL35" s="19">
        <f t="shared" si="15"/>
        <v>0</v>
      </c>
      <c r="AM35" s="19">
        <f t="shared" si="15"/>
        <v>0</v>
      </c>
      <c r="AN35" s="19">
        <f t="shared" si="15"/>
        <v>0</v>
      </c>
      <c r="AO35" s="19">
        <f t="shared" si="15"/>
        <v>0</v>
      </c>
      <c r="AP35" s="19">
        <f t="shared" si="15"/>
        <v>0</v>
      </c>
      <c r="AQ35" s="19">
        <f t="shared" si="15"/>
        <v>0</v>
      </c>
      <c r="AR35" s="19">
        <f t="shared" si="15"/>
        <v>0</v>
      </c>
      <c r="AS35" s="19">
        <f t="shared" si="15"/>
        <v>0</v>
      </c>
      <c r="AT35" s="19">
        <f t="shared" si="15"/>
        <v>0</v>
      </c>
      <c r="AU35" s="19">
        <f t="shared" si="15"/>
        <v>0</v>
      </c>
    </row>
    <row r="36" spans="1:47" s="3" customFormat="1" x14ac:dyDescent="0.25">
      <c r="A36" s="23" t="s">
        <v>148</v>
      </c>
      <c r="B36" s="24" t="s">
        <v>19</v>
      </c>
      <c r="C36" s="25" t="s">
        <v>140</v>
      </c>
      <c r="D36" s="25">
        <v>0</v>
      </c>
      <c r="E36" s="18">
        <v>72</v>
      </c>
      <c r="F36" s="26">
        <v>0</v>
      </c>
      <c r="G36" s="26">
        <v>72</v>
      </c>
      <c r="H36" s="18">
        <v>0</v>
      </c>
      <c r="I36" s="18">
        <v>0</v>
      </c>
      <c r="J36" s="18">
        <v>0</v>
      </c>
      <c r="K36" s="27">
        <v>0</v>
      </c>
      <c r="L36" s="28">
        <v>0</v>
      </c>
      <c r="M36" s="18">
        <v>0</v>
      </c>
      <c r="N36" s="18">
        <v>0</v>
      </c>
      <c r="O36" s="102">
        <v>0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0</v>
      </c>
      <c r="V36" s="19">
        <v>0</v>
      </c>
      <c r="W36" s="19">
        <v>0</v>
      </c>
      <c r="X36" s="19">
        <v>0</v>
      </c>
      <c r="Y36" s="19">
        <v>0</v>
      </c>
      <c r="Z36" s="102">
        <v>72</v>
      </c>
      <c r="AA36" s="19">
        <v>0</v>
      </c>
      <c r="AB36" s="19">
        <v>0</v>
      </c>
      <c r="AC36" s="19">
        <v>0</v>
      </c>
      <c r="AD36" s="19">
        <v>0</v>
      </c>
      <c r="AE36" s="19">
        <v>72</v>
      </c>
      <c r="AF36" s="19">
        <v>0</v>
      </c>
      <c r="AG36" s="19">
        <v>0</v>
      </c>
      <c r="AH36" s="19">
        <v>0</v>
      </c>
      <c r="AI36" s="19">
        <v>0</v>
      </c>
      <c r="AJ36" s="19">
        <v>0</v>
      </c>
      <c r="AK36" s="102">
        <v>0</v>
      </c>
      <c r="AL36" s="19">
        <v>0</v>
      </c>
      <c r="AM36" s="19">
        <v>0</v>
      </c>
      <c r="AN36" s="19">
        <v>0</v>
      </c>
      <c r="AO36" s="19">
        <v>0</v>
      </c>
      <c r="AP36" s="19">
        <v>0</v>
      </c>
      <c r="AQ36" s="19">
        <v>0</v>
      </c>
      <c r="AR36" s="19">
        <v>0</v>
      </c>
      <c r="AS36" s="19">
        <v>0</v>
      </c>
      <c r="AT36" s="19">
        <v>0</v>
      </c>
      <c r="AU36" s="19">
        <v>0</v>
      </c>
    </row>
    <row r="37" spans="1:47" x14ac:dyDescent="0.25">
      <c r="A37" s="21" t="s">
        <v>20</v>
      </c>
      <c r="B37" s="15" t="s">
        <v>103</v>
      </c>
      <c r="C37" s="16" t="s">
        <v>140</v>
      </c>
      <c r="D37" s="33">
        <v>0</v>
      </c>
      <c r="E37" s="18">
        <v>144</v>
      </c>
      <c r="F37" s="17">
        <v>144</v>
      </c>
      <c r="G37" s="17">
        <v>0</v>
      </c>
      <c r="H37" s="18">
        <v>0</v>
      </c>
      <c r="I37" s="18">
        <v>0</v>
      </c>
      <c r="J37" s="18">
        <v>0</v>
      </c>
      <c r="K37" s="28">
        <v>0</v>
      </c>
      <c r="L37" s="28">
        <v>144</v>
      </c>
      <c r="M37" s="18">
        <v>0</v>
      </c>
      <c r="N37" s="18">
        <v>0</v>
      </c>
      <c r="O37" s="106">
        <v>0</v>
      </c>
      <c r="P37" s="22">
        <v>0</v>
      </c>
      <c r="Q37" s="22">
        <v>0</v>
      </c>
      <c r="R37" s="22">
        <v>0</v>
      </c>
      <c r="S37" s="22">
        <v>0</v>
      </c>
      <c r="T37" s="22">
        <v>0</v>
      </c>
      <c r="U37" s="22">
        <v>0</v>
      </c>
      <c r="V37" s="22">
        <v>0</v>
      </c>
      <c r="W37" s="22">
        <v>0</v>
      </c>
      <c r="X37" s="22">
        <v>0</v>
      </c>
      <c r="Y37" s="22">
        <v>0</v>
      </c>
      <c r="Z37" s="106">
        <v>144</v>
      </c>
      <c r="AA37" s="22">
        <v>0</v>
      </c>
      <c r="AB37" s="22">
        <v>144</v>
      </c>
      <c r="AC37" s="22">
        <v>0</v>
      </c>
      <c r="AD37" s="22">
        <v>0</v>
      </c>
      <c r="AE37" s="22">
        <v>0</v>
      </c>
      <c r="AF37" s="22">
        <v>0</v>
      </c>
      <c r="AG37" s="22">
        <v>0</v>
      </c>
      <c r="AH37" s="22">
        <v>0</v>
      </c>
      <c r="AI37" s="22">
        <v>0</v>
      </c>
      <c r="AJ37" s="22">
        <v>0</v>
      </c>
      <c r="AK37" s="106">
        <v>0</v>
      </c>
      <c r="AL37" s="22">
        <v>0</v>
      </c>
      <c r="AM37" s="22">
        <v>0</v>
      </c>
      <c r="AN37" s="22">
        <v>0</v>
      </c>
      <c r="AO37" s="22">
        <v>0</v>
      </c>
      <c r="AP37" s="22">
        <v>0</v>
      </c>
      <c r="AQ37" s="22">
        <v>0</v>
      </c>
      <c r="AR37" s="22">
        <v>0</v>
      </c>
      <c r="AS37" s="22">
        <v>0</v>
      </c>
      <c r="AT37" s="22">
        <v>0</v>
      </c>
      <c r="AU37" s="22">
        <v>0</v>
      </c>
    </row>
    <row r="38" spans="1:47" s="1" customFormat="1" x14ac:dyDescent="0.25">
      <c r="A38" s="21" t="s">
        <v>58</v>
      </c>
      <c r="B38" s="15" t="s">
        <v>59</v>
      </c>
      <c r="C38" s="16" t="s">
        <v>149</v>
      </c>
      <c r="D38" s="33">
        <v>0</v>
      </c>
      <c r="E38" s="18">
        <v>6</v>
      </c>
      <c r="F38" s="17">
        <v>6</v>
      </c>
      <c r="G38" s="17">
        <v>0</v>
      </c>
      <c r="H38" s="18">
        <v>0</v>
      </c>
      <c r="I38" s="18">
        <v>0</v>
      </c>
      <c r="J38" s="18">
        <v>0</v>
      </c>
      <c r="K38" s="28">
        <v>0</v>
      </c>
      <c r="L38" s="28">
        <v>0</v>
      </c>
      <c r="M38" s="18">
        <v>0</v>
      </c>
      <c r="N38" s="18">
        <v>6</v>
      </c>
      <c r="O38" s="106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22">
        <v>0</v>
      </c>
      <c r="W38" s="22">
        <v>0</v>
      </c>
      <c r="X38" s="22">
        <v>0</v>
      </c>
      <c r="Y38" s="22">
        <v>0</v>
      </c>
      <c r="Z38" s="106">
        <v>6</v>
      </c>
      <c r="AA38" s="22">
        <v>0</v>
      </c>
      <c r="AB38" s="22">
        <v>0</v>
      </c>
      <c r="AC38" s="22">
        <v>0</v>
      </c>
      <c r="AD38" s="22">
        <v>0</v>
      </c>
      <c r="AE38" s="22">
        <v>0</v>
      </c>
      <c r="AF38" s="22">
        <v>0</v>
      </c>
      <c r="AG38" s="22">
        <v>0</v>
      </c>
      <c r="AH38" s="22">
        <v>6</v>
      </c>
      <c r="AI38" s="22">
        <v>0</v>
      </c>
      <c r="AJ38" s="22">
        <v>0</v>
      </c>
      <c r="AK38" s="106">
        <v>0</v>
      </c>
      <c r="AL38" s="22">
        <v>0</v>
      </c>
      <c r="AM38" s="22">
        <v>0</v>
      </c>
      <c r="AN38" s="22">
        <v>0</v>
      </c>
      <c r="AO38" s="22">
        <v>0</v>
      </c>
      <c r="AP38" s="22">
        <v>0</v>
      </c>
      <c r="AQ38" s="22">
        <v>0</v>
      </c>
      <c r="AR38" s="22">
        <v>0</v>
      </c>
      <c r="AS38" s="22">
        <v>0</v>
      </c>
      <c r="AT38" s="22">
        <v>0</v>
      </c>
      <c r="AU38" s="22">
        <v>0</v>
      </c>
    </row>
    <row r="39" spans="1:47" s="136" customFormat="1" ht="42.75" customHeight="1" x14ac:dyDescent="0.25">
      <c r="A39" s="132" t="s">
        <v>34</v>
      </c>
      <c r="B39" s="133" t="s">
        <v>123</v>
      </c>
      <c r="C39" s="134" t="s">
        <v>150</v>
      </c>
      <c r="D39" s="134">
        <v>3</v>
      </c>
      <c r="E39" s="134">
        <v>730</v>
      </c>
      <c r="F39" s="134">
        <v>242</v>
      </c>
      <c r="G39" s="134">
        <v>488</v>
      </c>
      <c r="H39" s="134">
        <v>76</v>
      </c>
      <c r="I39" s="134">
        <v>32</v>
      </c>
      <c r="J39" s="134">
        <v>36</v>
      </c>
      <c r="K39" s="134">
        <v>8</v>
      </c>
      <c r="L39" s="134">
        <v>144</v>
      </c>
      <c r="M39" s="134">
        <v>4</v>
      </c>
      <c r="N39" s="134">
        <v>18</v>
      </c>
      <c r="O39" s="137">
        <v>0</v>
      </c>
      <c r="P39" s="137">
        <v>0</v>
      </c>
      <c r="Q39" s="137">
        <v>0</v>
      </c>
      <c r="R39" s="137">
        <v>0</v>
      </c>
      <c r="S39" s="137">
        <v>0</v>
      </c>
      <c r="T39" s="137">
        <v>0</v>
      </c>
      <c r="U39" s="137">
        <v>0</v>
      </c>
      <c r="V39" s="137">
        <v>0</v>
      </c>
      <c r="W39" s="137">
        <v>0</v>
      </c>
      <c r="X39" s="137">
        <v>0</v>
      </c>
      <c r="Y39" s="137">
        <v>0</v>
      </c>
      <c r="Z39" s="137">
        <v>724</v>
      </c>
      <c r="AA39" s="137">
        <v>0</v>
      </c>
      <c r="AB39" s="137">
        <v>0</v>
      </c>
      <c r="AC39" s="137">
        <v>0</v>
      </c>
      <c r="AD39" s="137">
        <v>0</v>
      </c>
      <c r="AE39" s="137">
        <v>0</v>
      </c>
      <c r="AF39" s="137">
        <v>76</v>
      </c>
      <c r="AG39" s="137">
        <v>144</v>
      </c>
      <c r="AH39" s="137">
        <v>12</v>
      </c>
      <c r="AI39" s="137">
        <v>4</v>
      </c>
      <c r="AJ39" s="137">
        <v>488</v>
      </c>
      <c r="AK39" s="137">
        <v>6</v>
      </c>
      <c r="AL39" s="137">
        <v>0</v>
      </c>
      <c r="AM39" s="137">
        <v>0</v>
      </c>
      <c r="AN39" s="137">
        <v>6</v>
      </c>
      <c r="AO39" s="137">
        <v>0</v>
      </c>
      <c r="AP39" s="137">
        <v>0</v>
      </c>
      <c r="AQ39" s="137">
        <v>0</v>
      </c>
      <c r="AR39" s="137">
        <v>0</v>
      </c>
      <c r="AS39" s="137">
        <v>0</v>
      </c>
      <c r="AT39" s="137">
        <v>0</v>
      </c>
      <c r="AU39" s="137">
        <v>0</v>
      </c>
    </row>
    <row r="40" spans="1:47" s="3" customFormat="1" ht="30" x14ac:dyDescent="0.25">
      <c r="A40" s="23" t="s">
        <v>37</v>
      </c>
      <c r="B40" s="24" t="s">
        <v>32</v>
      </c>
      <c r="C40" s="30" t="s">
        <v>151</v>
      </c>
      <c r="D40" s="30">
        <v>1</v>
      </c>
      <c r="E40" s="31">
        <v>158</v>
      </c>
      <c r="F40" s="32">
        <v>22</v>
      </c>
      <c r="G40" s="26">
        <v>136</v>
      </c>
      <c r="H40" s="18">
        <v>22</v>
      </c>
      <c r="I40" s="18">
        <v>10</v>
      </c>
      <c r="J40" s="18">
        <v>12</v>
      </c>
      <c r="K40" s="18">
        <v>0</v>
      </c>
      <c r="L40" s="18">
        <v>0</v>
      </c>
      <c r="M40" s="18">
        <v>0</v>
      </c>
      <c r="N40" s="18">
        <v>0</v>
      </c>
      <c r="O40" s="106">
        <v>0</v>
      </c>
      <c r="P40" s="29">
        <v>0</v>
      </c>
      <c r="Q40" s="29">
        <v>0</v>
      </c>
      <c r="R40" s="29">
        <v>0</v>
      </c>
      <c r="S40" s="29">
        <v>0</v>
      </c>
      <c r="T40" s="29">
        <v>0</v>
      </c>
      <c r="U40" s="29">
        <v>0</v>
      </c>
      <c r="V40" s="29">
        <v>0</v>
      </c>
      <c r="W40" s="29">
        <v>0</v>
      </c>
      <c r="X40" s="29">
        <v>0</v>
      </c>
      <c r="Y40" s="29">
        <v>0</v>
      </c>
      <c r="Z40" s="106">
        <v>158</v>
      </c>
      <c r="AA40" s="29">
        <v>0</v>
      </c>
      <c r="AB40" s="29">
        <v>0</v>
      </c>
      <c r="AC40" s="29">
        <v>0</v>
      </c>
      <c r="AD40" s="29">
        <v>0</v>
      </c>
      <c r="AE40" s="29">
        <v>0</v>
      </c>
      <c r="AF40" s="29">
        <v>22</v>
      </c>
      <c r="AG40" s="29">
        <v>0</v>
      </c>
      <c r="AH40" s="29">
        <v>0</v>
      </c>
      <c r="AI40" s="29">
        <v>0</v>
      </c>
      <c r="AJ40" s="29">
        <v>136</v>
      </c>
      <c r="AK40" s="106">
        <v>0</v>
      </c>
      <c r="AL40" s="29">
        <v>0</v>
      </c>
      <c r="AM40" s="29">
        <v>0</v>
      </c>
      <c r="AN40" s="29">
        <v>0</v>
      </c>
      <c r="AO40" s="29">
        <v>0</v>
      </c>
      <c r="AP40" s="29">
        <v>0</v>
      </c>
      <c r="AQ40" s="29">
        <v>0</v>
      </c>
      <c r="AR40" s="29">
        <v>0</v>
      </c>
      <c r="AS40" s="29">
        <v>0</v>
      </c>
      <c r="AT40" s="29">
        <v>0</v>
      </c>
      <c r="AU40" s="29">
        <v>0</v>
      </c>
    </row>
    <row r="41" spans="1:47" s="3" customFormat="1" ht="30" x14ac:dyDescent="0.25">
      <c r="A41" s="23" t="s">
        <v>38</v>
      </c>
      <c r="B41" s="24" t="s">
        <v>25</v>
      </c>
      <c r="C41" s="30" t="s">
        <v>149</v>
      </c>
      <c r="D41" s="30">
        <v>1</v>
      </c>
      <c r="E41" s="31">
        <v>170</v>
      </c>
      <c r="F41" s="32">
        <v>32</v>
      </c>
      <c r="G41" s="26">
        <v>138</v>
      </c>
      <c r="H41" s="18">
        <v>24</v>
      </c>
      <c r="I41" s="18">
        <v>12</v>
      </c>
      <c r="J41" s="18">
        <v>12</v>
      </c>
      <c r="K41" s="28">
        <v>0</v>
      </c>
      <c r="L41" s="28">
        <v>0</v>
      </c>
      <c r="M41" s="18">
        <v>2</v>
      </c>
      <c r="N41" s="18">
        <v>6</v>
      </c>
      <c r="O41" s="106">
        <v>0</v>
      </c>
      <c r="P41" s="29">
        <v>0</v>
      </c>
      <c r="Q41" s="29">
        <v>0</v>
      </c>
      <c r="R41" s="29">
        <v>0</v>
      </c>
      <c r="S41" s="29">
        <v>0</v>
      </c>
      <c r="T41" s="29">
        <v>0</v>
      </c>
      <c r="U41" s="29">
        <v>0</v>
      </c>
      <c r="V41" s="29">
        <v>0</v>
      </c>
      <c r="W41" s="29">
        <v>0</v>
      </c>
      <c r="X41" s="29">
        <v>0</v>
      </c>
      <c r="Y41" s="29">
        <v>0</v>
      </c>
      <c r="Z41" s="106">
        <v>170</v>
      </c>
      <c r="AA41" s="29">
        <v>0</v>
      </c>
      <c r="AB41" s="29">
        <v>0</v>
      </c>
      <c r="AC41" s="29">
        <v>0</v>
      </c>
      <c r="AD41" s="29">
        <v>0</v>
      </c>
      <c r="AE41" s="29">
        <v>0</v>
      </c>
      <c r="AF41" s="29">
        <v>24</v>
      </c>
      <c r="AG41" s="29">
        <v>0</v>
      </c>
      <c r="AH41" s="29">
        <v>6</v>
      </c>
      <c r="AI41" s="29">
        <v>2</v>
      </c>
      <c r="AJ41" s="29">
        <v>138</v>
      </c>
      <c r="AK41" s="106">
        <v>0</v>
      </c>
      <c r="AL41" s="29">
        <v>0</v>
      </c>
      <c r="AM41" s="29">
        <v>0</v>
      </c>
      <c r="AN41" s="29">
        <v>0</v>
      </c>
      <c r="AO41" s="29">
        <v>0</v>
      </c>
      <c r="AP41" s="29">
        <v>0</v>
      </c>
      <c r="AQ41" s="29">
        <v>0</v>
      </c>
      <c r="AR41" s="29">
        <v>0</v>
      </c>
      <c r="AS41" s="29">
        <v>0</v>
      </c>
      <c r="AT41" s="29">
        <v>0</v>
      </c>
      <c r="AU41" s="29">
        <v>0</v>
      </c>
    </row>
    <row r="42" spans="1:47" s="3" customFormat="1" ht="30" x14ac:dyDescent="0.25">
      <c r="A42" s="23" t="s">
        <v>127</v>
      </c>
      <c r="B42" s="24" t="s">
        <v>26</v>
      </c>
      <c r="C42" s="30" t="s">
        <v>149</v>
      </c>
      <c r="D42" s="30">
        <v>1</v>
      </c>
      <c r="E42" s="31">
        <v>180</v>
      </c>
      <c r="F42" s="32">
        <v>38</v>
      </c>
      <c r="G42" s="26">
        <v>142</v>
      </c>
      <c r="H42" s="18">
        <v>30</v>
      </c>
      <c r="I42" s="18">
        <v>10</v>
      </c>
      <c r="J42" s="18">
        <v>12</v>
      </c>
      <c r="K42" s="28">
        <v>8</v>
      </c>
      <c r="L42" s="28">
        <v>0</v>
      </c>
      <c r="M42" s="18">
        <v>2</v>
      </c>
      <c r="N42" s="18">
        <v>6</v>
      </c>
      <c r="O42" s="106">
        <v>0</v>
      </c>
      <c r="P42" s="29">
        <v>0</v>
      </c>
      <c r="Q42" s="29">
        <v>0</v>
      </c>
      <c r="R42" s="29">
        <v>0</v>
      </c>
      <c r="S42" s="29">
        <v>0</v>
      </c>
      <c r="T42" s="29">
        <v>0</v>
      </c>
      <c r="U42" s="29">
        <v>0</v>
      </c>
      <c r="V42" s="29">
        <v>0</v>
      </c>
      <c r="W42" s="29">
        <v>0</v>
      </c>
      <c r="X42" s="29">
        <v>0</v>
      </c>
      <c r="Y42" s="29">
        <v>0</v>
      </c>
      <c r="Z42" s="106">
        <v>180</v>
      </c>
      <c r="AA42" s="29">
        <v>0</v>
      </c>
      <c r="AB42" s="29">
        <v>0</v>
      </c>
      <c r="AC42" s="29">
        <v>0</v>
      </c>
      <c r="AD42" s="29">
        <v>0</v>
      </c>
      <c r="AE42" s="29">
        <v>0</v>
      </c>
      <c r="AF42" s="29">
        <v>30</v>
      </c>
      <c r="AG42" s="29">
        <v>0</v>
      </c>
      <c r="AH42" s="29">
        <v>6</v>
      </c>
      <c r="AI42" s="29">
        <v>2</v>
      </c>
      <c r="AJ42" s="29">
        <v>142</v>
      </c>
      <c r="AK42" s="106">
        <v>0</v>
      </c>
      <c r="AL42" s="29">
        <v>0</v>
      </c>
      <c r="AM42" s="29">
        <v>0</v>
      </c>
      <c r="AN42" s="29">
        <v>0</v>
      </c>
      <c r="AO42" s="29">
        <v>0</v>
      </c>
      <c r="AP42" s="29">
        <v>0</v>
      </c>
      <c r="AQ42" s="29">
        <v>0</v>
      </c>
      <c r="AR42" s="29">
        <v>0</v>
      </c>
      <c r="AS42" s="29">
        <v>0</v>
      </c>
      <c r="AT42" s="29">
        <v>0</v>
      </c>
      <c r="AU42" s="29">
        <v>0</v>
      </c>
    </row>
    <row r="43" spans="1:47" s="3" customFormat="1" x14ac:dyDescent="0.25">
      <c r="A43" s="23" t="s">
        <v>35</v>
      </c>
      <c r="B43" s="24" t="s">
        <v>19</v>
      </c>
      <c r="C43" s="30" t="s">
        <v>151</v>
      </c>
      <c r="D43" s="30">
        <v>0</v>
      </c>
      <c r="E43" s="31">
        <v>72</v>
      </c>
      <c r="F43" s="32">
        <v>0</v>
      </c>
      <c r="G43" s="26">
        <v>72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06">
        <v>0</v>
      </c>
      <c r="P43" s="29">
        <v>0</v>
      </c>
      <c r="Q43" s="29">
        <v>0</v>
      </c>
      <c r="R43" s="29">
        <v>0</v>
      </c>
      <c r="S43" s="29">
        <v>0</v>
      </c>
      <c r="T43" s="29">
        <v>0</v>
      </c>
      <c r="U43" s="29">
        <v>0</v>
      </c>
      <c r="V43" s="29">
        <v>0</v>
      </c>
      <c r="W43" s="29">
        <v>0</v>
      </c>
      <c r="X43" s="29">
        <v>0</v>
      </c>
      <c r="Y43" s="29">
        <v>0</v>
      </c>
      <c r="Z43" s="106">
        <v>72</v>
      </c>
      <c r="AA43" s="29">
        <v>0</v>
      </c>
      <c r="AB43" s="29">
        <v>0</v>
      </c>
      <c r="AC43" s="29">
        <v>0</v>
      </c>
      <c r="AD43" s="29">
        <v>0</v>
      </c>
      <c r="AE43" s="29">
        <v>0</v>
      </c>
      <c r="AF43" s="29">
        <v>0</v>
      </c>
      <c r="AG43" s="29">
        <v>0</v>
      </c>
      <c r="AH43" s="29">
        <v>0</v>
      </c>
      <c r="AI43" s="29">
        <v>0</v>
      </c>
      <c r="AJ43" s="29">
        <v>72</v>
      </c>
      <c r="AK43" s="106">
        <v>0</v>
      </c>
      <c r="AL43" s="29">
        <v>0</v>
      </c>
      <c r="AM43" s="29">
        <v>0</v>
      </c>
      <c r="AN43" s="29">
        <v>0</v>
      </c>
      <c r="AO43" s="29">
        <v>0</v>
      </c>
      <c r="AP43" s="29">
        <v>0</v>
      </c>
      <c r="AQ43" s="29">
        <v>0</v>
      </c>
      <c r="AR43" s="29">
        <v>0</v>
      </c>
      <c r="AS43" s="29">
        <v>0</v>
      </c>
      <c r="AT43" s="29">
        <v>0</v>
      </c>
      <c r="AU43" s="29">
        <v>0</v>
      </c>
    </row>
    <row r="44" spans="1:47" s="2" customFormat="1" x14ac:dyDescent="0.25">
      <c r="A44" s="23" t="s">
        <v>152</v>
      </c>
      <c r="B44" s="24" t="s">
        <v>153</v>
      </c>
      <c r="C44" s="33" t="s">
        <v>135</v>
      </c>
      <c r="D44" s="33">
        <v>0</v>
      </c>
      <c r="E44" s="34">
        <v>144</v>
      </c>
      <c r="F44" s="35">
        <v>144</v>
      </c>
      <c r="G44" s="35">
        <v>0</v>
      </c>
      <c r="H44" s="34">
        <v>0</v>
      </c>
      <c r="I44" s="34">
        <v>0</v>
      </c>
      <c r="J44" s="34">
        <v>0</v>
      </c>
      <c r="K44" s="34">
        <v>0</v>
      </c>
      <c r="L44" s="34">
        <v>144</v>
      </c>
      <c r="M44" s="34">
        <v>0</v>
      </c>
      <c r="N44" s="34">
        <v>0</v>
      </c>
      <c r="O44" s="107">
        <v>0</v>
      </c>
      <c r="P44" s="36">
        <v>0</v>
      </c>
      <c r="Q44" s="36">
        <v>0</v>
      </c>
      <c r="R44" s="36">
        <v>0</v>
      </c>
      <c r="S44" s="36">
        <v>0</v>
      </c>
      <c r="T44" s="36">
        <v>0</v>
      </c>
      <c r="U44" s="36">
        <v>0</v>
      </c>
      <c r="V44" s="36">
        <v>0</v>
      </c>
      <c r="W44" s="36">
        <v>0</v>
      </c>
      <c r="X44" s="36">
        <v>0</v>
      </c>
      <c r="Y44" s="36">
        <v>0</v>
      </c>
      <c r="Z44" s="107">
        <v>144</v>
      </c>
      <c r="AA44" s="36">
        <v>0</v>
      </c>
      <c r="AB44" s="36">
        <v>0</v>
      </c>
      <c r="AC44" s="36">
        <v>0</v>
      </c>
      <c r="AD44" s="36">
        <v>0</v>
      </c>
      <c r="AE44" s="36">
        <v>0</v>
      </c>
      <c r="AF44" s="36">
        <v>0</v>
      </c>
      <c r="AG44" s="36">
        <v>144</v>
      </c>
      <c r="AH44" s="36">
        <v>0</v>
      </c>
      <c r="AI44" s="36">
        <v>0</v>
      </c>
      <c r="AJ44" s="36">
        <v>0</v>
      </c>
      <c r="AK44" s="107">
        <v>0</v>
      </c>
      <c r="AL44" s="36">
        <v>0</v>
      </c>
      <c r="AM44" s="36">
        <v>0</v>
      </c>
      <c r="AN44" s="36">
        <v>0</v>
      </c>
      <c r="AO44" s="36">
        <v>0</v>
      </c>
      <c r="AP44" s="36">
        <v>0</v>
      </c>
      <c r="AQ44" s="36">
        <v>0</v>
      </c>
      <c r="AR44" s="36">
        <v>0</v>
      </c>
      <c r="AS44" s="36">
        <v>0</v>
      </c>
      <c r="AT44" s="36">
        <v>0</v>
      </c>
      <c r="AU44" s="36">
        <v>0</v>
      </c>
    </row>
    <row r="45" spans="1:47" s="2" customFormat="1" x14ac:dyDescent="0.25">
      <c r="A45" s="23" t="s">
        <v>60</v>
      </c>
      <c r="B45" s="24" t="s">
        <v>59</v>
      </c>
      <c r="C45" s="33" t="s">
        <v>154</v>
      </c>
      <c r="D45" s="33">
        <v>0</v>
      </c>
      <c r="E45" s="34">
        <v>6</v>
      </c>
      <c r="F45" s="35">
        <v>6</v>
      </c>
      <c r="G45" s="35">
        <v>0</v>
      </c>
      <c r="H45" s="34">
        <v>0</v>
      </c>
      <c r="I45" s="34">
        <v>0</v>
      </c>
      <c r="J45" s="34">
        <v>0</v>
      </c>
      <c r="K45" s="37">
        <v>0</v>
      </c>
      <c r="L45" s="38">
        <v>0</v>
      </c>
      <c r="M45" s="34">
        <v>0</v>
      </c>
      <c r="N45" s="34">
        <v>6</v>
      </c>
      <c r="O45" s="107">
        <v>0</v>
      </c>
      <c r="P45" s="36">
        <v>0</v>
      </c>
      <c r="Q45" s="36">
        <v>0</v>
      </c>
      <c r="R45" s="36">
        <v>0</v>
      </c>
      <c r="S45" s="36">
        <v>0</v>
      </c>
      <c r="T45" s="36">
        <v>0</v>
      </c>
      <c r="U45" s="36">
        <v>0</v>
      </c>
      <c r="V45" s="36">
        <v>0</v>
      </c>
      <c r="W45" s="36">
        <v>0</v>
      </c>
      <c r="X45" s="36">
        <v>0</v>
      </c>
      <c r="Y45" s="36">
        <v>0</v>
      </c>
      <c r="Z45" s="107">
        <v>0</v>
      </c>
      <c r="AA45" s="36">
        <v>0</v>
      </c>
      <c r="AB45" s="36">
        <v>0</v>
      </c>
      <c r="AC45" s="36">
        <v>0</v>
      </c>
      <c r="AD45" s="36">
        <v>0</v>
      </c>
      <c r="AE45" s="36">
        <v>0</v>
      </c>
      <c r="AF45" s="36">
        <v>0</v>
      </c>
      <c r="AG45" s="36">
        <v>0</v>
      </c>
      <c r="AH45" s="36">
        <v>0</v>
      </c>
      <c r="AI45" s="36">
        <v>0</v>
      </c>
      <c r="AJ45" s="36">
        <v>0</v>
      </c>
      <c r="AK45" s="107">
        <v>6</v>
      </c>
      <c r="AL45" s="36">
        <v>0</v>
      </c>
      <c r="AM45" s="36">
        <v>0</v>
      </c>
      <c r="AN45" s="36">
        <v>6</v>
      </c>
      <c r="AO45" s="36">
        <v>0</v>
      </c>
      <c r="AP45" s="36">
        <v>0</v>
      </c>
      <c r="AQ45" s="36">
        <v>0</v>
      </c>
      <c r="AR45" s="36">
        <v>0</v>
      </c>
      <c r="AS45" s="36">
        <v>0</v>
      </c>
      <c r="AT45" s="36">
        <v>0</v>
      </c>
      <c r="AU45" s="36">
        <v>0</v>
      </c>
    </row>
    <row r="46" spans="1:47" s="2" customFormat="1" ht="30" x14ac:dyDescent="0.25">
      <c r="A46" s="23"/>
      <c r="B46" s="152" t="s">
        <v>121</v>
      </c>
      <c r="C46" s="33" t="s">
        <v>157</v>
      </c>
      <c r="D46" s="33">
        <v>1</v>
      </c>
      <c r="E46" s="143">
        <v>292</v>
      </c>
      <c r="F46" s="148">
        <v>168</v>
      </c>
      <c r="G46" s="148">
        <v>118</v>
      </c>
      <c r="H46" s="143">
        <v>24</v>
      </c>
      <c r="I46" s="143">
        <v>12</v>
      </c>
      <c r="J46" s="143">
        <v>12</v>
      </c>
      <c r="K46" s="37">
        <v>0</v>
      </c>
      <c r="L46" s="37">
        <v>72</v>
      </c>
      <c r="M46" s="143">
        <v>0</v>
      </c>
      <c r="N46" s="143">
        <v>6</v>
      </c>
      <c r="O46" s="107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107">
        <v>0</v>
      </c>
      <c r="AA46" s="36">
        <v>0</v>
      </c>
      <c r="AB46" s="36">
        <v>0</v>
      </c>
      <c r="AC46" s="36">
        <v>0</v>
      </c>
      <c r="AD46" s="36">
        <v>0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107">
        <v>292</v>
      </c>
      <c r="AL46" s="36">
        <v>24</v>
      </c>
      <c r="AM46" s="36">
        <v>144</v>
      </c>
      <c r="AN46" s="36">
        <v>0</v>
      </c>
      <c r="AO46" s="36">
        <v>0</v>
      </c>
      <c r="AP46" s="36">
        <v>118</v>
      </c>
      <c r="AQ46" s="36">
        <v>0</v>
      </c>
      <c r="AR46" s="36">
        <v>0</v>
      </c>
      <c r="AS46" s="36">
        <v>6</v>
      </c>
      <c r="AT46" s="36">
        <v>0</v>
      </c>
      <c r="AU46" s="36">
        <v>0</v>
      </c>
    </row>
    <row r="47" spans="1:47" s="136" customFormat="1" ht="35.25" customHeight="1" x14ac:dyDescent="0.25">
      <c r="A47" s="132" t="s">
        <v>24</v>
      </c>
      <c r="B47" s="133" t="s">
        <v>155</v>
      </c>
      <c r="C47" s="134" t="s">
        <v>157</v>
      </c>
      <c r="D47" s="134">
        <v>1</v>
      </c>
      <c r="E47" s="134">
        <v>292</v>
      </c>
      <c r="F47" s="134">
        <v>168</v>
      </c>
      <c r="G47" s="134">
        <v>118</v>
      </c>
      <c r="H47" s="134">
        <f t="shared" ref="H47:AB47" si="16">H46</f>
        <v>24</v>
      </c>
      <c r="I47" s="134">
        <f t="shared" si="16"/>
        <v>12</v>
      </c>
      <c r="J47" s="134">
        <f t="shared" si="16"/>
        <v>12</v>
      </c>
      <c r="K47" s="134">
        <f t="shared" si="16"/>
        <v>0</v>
      </c>
      <c r="L47" s="134">
        <f t="shared" si="16"/>
        <v>72</v>
      </c>
      <c r="M47" s="134">
        <f t="shared" si="16"/>
        <v>0</v>
      </c>
      <c r="N47" s="134">
        <f t="shared" si="16"/>
        <v>6</v>
      </c>
      <c r="O47" s="137">
        <f t="shared" si="16"/>
        <v>0</v>
      </c>
      <c r="P47" s="137">
        <f t="shared" si="16"/>
        <v>0</v>
      </c>
      <c r="Q47" s="137">
        <f t="shared" si="16"/>
        <v>0</v>
      </c>
      <c r="R47" s="137">
        <f t="shared" si="16"/>
        <v>0</v>
      </c>
      <c r="S47" s="137">
        <f t="shared" si="16"/>
        <v>0</v>
      </c>
      <c r="T47" s="137">
        <f t="shared" si="16"/>
        <v>0</v>
      </c>
      <c r="U47" s="137">
        <f t="shared" si="16"/>
        <v>0</v>
      </c>
      <c r="V47" s="137">
        <f t="shared" si="16"/>
        <v>0</v>
      </c>
      <c r="W47" s="137">
        <f t="shared" si="16"/>
        <v>0</v>
      </c>
      <c r="X47" s="137">
        <f t="shared" si="16"/>
        <v>0</v>
      </c>
      <c r="Y47" s="137">
        <f t="shared" si="16"/>
        <v>0</v>
      </c>
      <c r="Z47" s="137">
        <f t="shared" si="16"/>
        <v>0</v>
      </c>
      <c r="AA47" s="137">
        <f t="shared" si="16"/>
        <v>0</v>
      </c>
      <c r="AB47" s="137">
        <f t="shared" si="16"/>
        <v>0</v>
      </c>
      <c r="AC47" s="137">
        <f t="shared" ref="AC47:AU47" si="17">AC46</f>
        <v>0</v>
      </c>
      <c r="AD47" s="137">
        <f t="shared" si="17"/>
        <v>0</v>
      </c>
      <c r="AE47" s="137">
        <f t="shared" si="17"/>
        <v>0</v>
      </c>
      <c r="AF47" s="137">
        <f t="shared" si="17"/>
        <v>0</v>
      </c>
      <c r="AG47" s="137">
        <f t="shared" si="17"/>
        <v>0</v>
      </c>
      <c r="AH47" s="137">
        <f t="shared" si="17"/>
        <v>0</v>
      </c>
      <c r="AI47" s="137">
        <f t="shared" si="17"/>
        <v>0</v>
      </c>
      <c r="AJ47" s="137">
        <f t="shared" si="17"/>
        <v>0</v>
      </c>
      <c r="AK47" s="137">
        <f t="shared" si="17"/>
        <v>292</v>
      </c>
      <c r="AL47" s="137">
        <f t="shared" si="17"/>
        <v>24</v>
      </c>
      <c r="AM47" s="137">
        <f t="shared" si="17"/>
        <v>144</v>
      </c>
      <c r="AN47" s="137">
        <f t="shared" si="17"/>
        <v>0</v>
      </c>
      <c r="AO47" s="137">
        <f t="shared" si="17"/>
        <v>0</v>
      </c>
      <c r="AP47" s="137">
        <f t="shared" si="17"/>
        <v>118</v>
      </c>
      <c r="AQ47" s="137">
        <f t="shared" si="17"/>
        <v>0</v>
      </c>
      <c r="AR47" s="137">
        <f t="shared" si="17"/>
        <v>0</v>
      </c>
      <c r="AS47" s="137">
        <f t="shared" si="17"/>
        <v>6</v>
      </c>
      <c r="AT47" s="137">
        <f t="shared" si="17"/>
        <v>0</v>
      </c>
      <c r="AU47" s="137">
        <f t="shared" si="17"/>
        <v>0</v>
      </c>
    </row>
    <row r="48" spans="1:47" s="1" customFormat="1" ht="30" x14ac:dyDescent="0.25">
      <c r="A48" s="23" t="s">
        <v>128</v>
      </c>
      <c r="B48" s="15" t="s">
        <v>156</v>
      </c>
      <c r="C48" s="25" t="s">
        <v>135</v>
      </c>
      <c r="D48" s="25">
        <v>1</v>
      </c>
      <c r="E48" s="18">
        <v>142</v>
      </c>
      <c r="F48" s="26">
        <v>24</v>
      </c>
      <c r="G48" s="26">
        <v>118</v>
      </c>
      <c r="H48" s="18">
        <v>24</v>
      </c>
      <c r="I48" s="18">
        <v>12</v>
      </c>
      <c r="J48" s="18">
        <v>12</v>
      </c>
      <c r="K48" s="18">
        <v>0</v>
      </c>
      <c r="L48" s="18">
        <v>0</v>
      </c>
      <c r="M48" s="18">
        <v>0</v>
      </c>
      <c r="N48" s="18">
        <v>0</v>
      </c>
      <c r="O48" s="106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0</v>
      </c>
      <c r="W48" s="22">
        <v>0</v>
      </c>
      <c r="X48" s="22">
        <v>0</v>
      </c>
      <c r="Y48" s="22">
        <v>0</v>
      </c>
      <c r="Z48" s="106">
        <v>0</v>
      </c>
      <c r="AA48" s="22">
        <v>0</v>
      </c>
      <c r="AB48" s="22">
        <v>0</v>
      </c>
      <c r="AC48" s="22">
        <v>0</v>
      </c>
      <c r="AD48" s="22">
        <v>0</v>
      </c>
      <c r="AE48" s="22">
        <v>0</v>
      </c>
      <c r="AF48" s="22">
        <v>0</v>
      </c>
      <c r="AG48" s="22">
        <v>0</v>
      </c>
      <c r="AH48" s="22">
        <v>0</v>
      </c>
      <c r="AI48" s="22">
        <v>0</v>
      </c>
      <c r="AJ48" s="22">
        <v>0</v>
      </c>
      <c r="AK48" s="106">
        <v>142</v>
      </c>
      <c r="AL48" s="22">
        <v>24</v>
      </c>
      <c r="AM48" s="22">
        <v>0</v>
      </c>
      <c r="AN48" s="22">
        <v>0</v>
      </c>
      <c r="AO48" s="22">
        <v>0</v>
      </c>
      <c r="AP48" s="22">
        <v>118</v>
      </c>
      <c r="AQ48" s="22">
        <v>0</v>
      </c>
      <c r="AR48" s="22">
        <v>0</v>
      </c>
      <c r="AS48" s="22">
        <v>0</v>
      </c>
      <c r="AT48" s="22">
        <v>0</v>
      </c>
      <c r="AU48" s="22">
        <v>0</v>
      </c>
    </row>
    <row r="49" spans="1:72" s="1" customFormat="1" x14ac:dyDescent="0.25">
      <c r="A49" s="23" t="s">
        <v>129</v>
      </c>
      <c r="B49" s="15" t="s">
        <v>153</v>
      </c>
      <c r="C49" s="25" t="s">
        <v>141</v>
      </c>
      <c r="D49" s="25">
        <v>0</v>
      </c>
      <c r="E49" s="18">
        <v>144</v>
      </c>
      <c r="F49" s="17">
        <v>144</v>
      </c>
      <c r="G49" s="17">
        <v>0</v>
      </c>
      <c r="H49" s="18">
        <v>0</v>
      </c>
      <c r="I49" s="18">
        <v>0</v>
      </c>
      <c r="J49" s="18">
        <v>0</v>
      </c>
      <c r="K49" s="18">
        <v>0</v>
      </c>
      <c r="L49" s="18">
        <v>72</v>
      </c>
      <c r="M49" s="18">
        <v>0</v>
      </c>
      <c r="N49" s="18">
        <v>0</v>
      </c>
      <c r="O49" s="106">
        <v>0</v>
      </c>
      <c r="P49" s="22">
        <v>0</v>
      </c>
      <c r="Q49" s="22">
        <v>0</v>
      </c>
      <c r="R49" s="22">
        <v>0</v>
      </c>
      <c r="S49" s="22">
        <v>0</v>
      </c>
      <c r="T49" s="22">
        <v>0</v>
      </c>
      <c r="U49" s="22">
        <v>0</v>
      </c>
      <c r="V49" s="22">
        <v>0</v>
      </c>
      <c r="W49" s="22">
        <v>0</v>
      </c>
      <c r="X49" s="22">
        <v>0</v>
      </c>
      <c r="Y49" s="22">
        <v>0</v>
      </c>
      <c r="Z49" s="106">
        <v>0</v>
      </c>
      <c r="AA49" s="22">
        <v>0</v>
      </c>
      <c r="AB49" s="22">
        <v>0</v>
      </c>
      <c r="AC49" s="22">
        <v>0</v>
      </c>
      <c r="AD49" s="22">
        <v>0</v>
      </c>
      <c r="AE49" s="22">
        <v>0</v>
      </c>
      <c r="AF49" s="22">
        <v>0</v>
      </c>
      <c r="AG49" s="22">
        <v>0</v>
      </c>
      <c r="AH49" s="22">
        <v>0</v>
      </c>
      <c r="AI49" s="22">
        <v>0</v>
      </c>
      <c r="AJ49" s="22">
        <v>0</v>
      </c>
      <c r="AK49" s="106">
        <v>144</v>
      </c>
      <c r="AL49" s="22">
        <v>0</v>
      </c>
      <c r="AM49" s="22">
        <v>144</v>
      </c>
      <c r="AN49" s="22">
        <v>0</v>
      </c>
      <c r="AO49" s="22">
        <v>0</v>
      </c>
      <c r="AP49" s="22">
        <v>0</v>
      </c>
      <c r="AQ49" s="22">
        <v>0</v>
      </c>
      <c r="AR49" s="22">
        <v>0</v>
      </c>
      <c r="AS49" s="22">
        <v>0</v>
      </c>
      <c r="AT49" s="22">
        <v>0</v>
      </c>
      <c r="AU49" s="22">
        <v>0</v>
      </c>
    </row>
    <row r="50" spans="1:72" s="1" customFormat="1" x14ac:dyDescent="0.25">
      <c r="A50" s="23" t="s">
        <v>61</v>
      </c>
      <c r="B50" s="24" t="s">
        <v>59</v>
      </c>
      <c r="C50" s="33" t="s">
        <v>158</v>
      </c>
      <c r="D50" s="33">
        <v>0</v>
      </c>
      <c r="E50" s="18">
        <v>6</v>
      </c>
      <c r="F50" s="17">
        <v>0</v>
      </c>
      <c r="G50" s="17">
        <v>0</v>
      </c>
      <c r="H50" s="18">
        <v>0</v>
      </c>
      <c r="I50" s="18">
        <v>0</v>
      </c>
      <c r="J50" s="18">
        <v>0</v>
      </c>
      <c r="K50" s="27">
        <v>0</v>
      </c>
      <c r="L50" s="28">
        <v>0</v>
      </c>
      <c r="M50" s="18">
        <v>0</v>
      </c>
      <c r="N50" s="18">
        <v>6</v>
      </c>
      <c r="O50" s="106">
        <v>0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  <c r="V50" s="22">
        <v>0</v>
      </c>
      <c r="W50" s="22">
        <v>0</v>
      </c>
      <c r="X50" s="22">
        <v>0</v>
      </c>
      <c r="Y50" s="22">
        <v>0</v>
      </c>
      <c r="Z50" s="106">
        <v>0</v>
      </c>
      <c r="AA50" s="22">
        <v>0</v>
      </c>
      <c r="AB50" s="22">
        <v>0</v>
      </c>
      <c r="AC50" s="22">
        <v>0</v>
      </c>
      <c r="AD50" s="22">
        <v>0</v>
      </c>
      <c r="AE50" s="22">
        <v>0</v>
      </c>
      <c r="AF50" s="22">
        <v>0</v>
      </c>
      <c r="AG50" s="22">
        <v>0</v>
      </c>
      <c r="AH50" s="22">
        <v>0</v>
      </c>
      <c r="AI50" s="22">
        <v>0</v>
      </c>
      <c r="AJ50" s="22">
        <v>0</v>
      </c>
      <c r="AK50" s="106">
        <v>6</v>
      </c>
      <c r="AL50" s="22">
        <v>0</v>
      </c>
      <c r="AM50" s="22">
        <v>0</v>
      </c>
      <c r="AN50" s="22">
        <v>0</v>
      </c>
      <c r="AO50" s="22">
        <v>0</v>
      </c>
      <c r="AP50" s="22">
        <v>0</v>
      </c>
      <c r="AQ50" s="22">
        <v>0</v>
      </c>
      <c r="AR50" s="22">
        <v>0</v>
      </c>
      <c r="AS50" s="22">
        <v>6</v>
      </c>
      <c r="AT50" s="22">
        <v>0</v>
      </c>
      <c r="AU50" s="22">
        <v>0</v>
      </c>
    </row>
    <row r="51" spans="1:72" s="112" customFormat="1" ht="42.75" x14ac:dyDescent="0.25">
      <c r="A51" s="109"/>
      <c r="B51" s="110" t="s">
        <v>67</v>
      </c>
      <c r="C51" s="111" t="s">
        <v>159</v>
      </c>
      <c r="D51" s="117">
        <v>6</v>
      </c>
      <c r="E51" s="117">
        <v>2736</v>
      </c>
      <c r="F51" s="111">
        <v>894</v>
      </c>
      <c r="G51" s="111">
        <v>1836</v>
      </c>
      <c r="H51" s="117">
        <v>396</v>
      </c>
      <c r="I51" s="117">
        <v>176</v>
      </c>
      <c r="J51" s="117">
        <v>204</v>
      </c>
      <c r="K51" s="117">
        <v>8</v>
      </c>
      <c r="L51" s="117">
        <v>360</v>
      </c>
      <c r="M51" s="117">
        <v>16</v>
      </c>
      <c r="N51" s="117">
        <v>66</v>
      </c>
      <c r="O51" s="111">
        <v>550</v>
      </c>
      <c r="P51" s="111">
        <v>64</v>
      </c>
      <c r="Q51" s="111">
        <v>0</v>
      </c>
      <c r="R51" s="111">
        <v>6</v>
      </c>
      <c r="S51" s="111">
        <v>2</v>
      </c>
      <c r="T51" s="111">
        <v>178</v>
      </c>
      <c r="U51" s="111">
        <v>70</v>
      </c>
      <c r="V51" s="111">
        <v>0</v>
      </c>
      <c r="W51" s="111">
        <v>12</v>
      </c>
      <c r="X51" s="111">
        <v>4</v>
      </c>
      <c r="Y51" s="111">
        <v>216</v>
      </c>
      <c r="Z51" s="111">
        <v>1322</v>
      </c>
      <c r="AA51" s="111">
        <v>66</v>
      </c>
      <c r="AB51" s="111">
        <v>144</v>
      </c>
      <c r="AC51" s="111">
        <v>6</v>
      </c>
      <c r="AD51" s="111">
        <v>2</v>
      </c>
      <c r="AE51" s="111">
        <v>376</v>
      </c>
      <c r="AF51" s="111">
        <v>76</v>
      </c>
      <c r="AG51" s="111">
        <v>144</v>
      </c>
      <c r="AH51" s="111">
        <v>18</v>
      </c>
      <c r="AI51" s="111">
        <v>4</v>
      </c>
      <c r="AJ51" s="111">
        <v>488</v>
      </c>
      <c r="AK51" s="111">
        <v>864</v>
      </c>
      <c r="AL51" s="111">
        <v>76</v>
      </c>
      <c r="AM51" s="111">
        <v>144</v>
      </c>
      <c r="AN51" s="111">
        <v>6</v>
      </c>
      <c r="AO51" s="111">
        <v>0</v>
      </c>
      <c r="AP51" s="111">
        <v>396</v>
      </c>
      <c r="AQ51" s="111">
        <v>50</v>
      </c>
      <c r="AR51" s="111">
        <v>0</v>
      </c>
      <c r="AS51" s="111">
        <v>6</v>
      </c>
      <c r="AT51" s="111">
        <v>0</v>
      </c>
      <c r="AU51" s="111">
        <v>186</v>
      </c>
    </row>
    <row r="52" spans="1:72" ht="15.75" x14ac:dyDescent="0.25">
      <c r="A52" s="40" t="s">
        <v>31</v>
      </c>
      <c r="B52" s="39" t="s">
        <v>62</v>
      </c>
      <c r="C52" s="41"/>
      <c r="D52" s="123"/>
      <c r="E52" s="18">
        <v>216</v>
      </c>
      <c r="F52" s="17">
        <v>0</v>
      </c>
      <c r="G52" s="17">
        <v>0</v>
      </c>
      <c r="H52" s="18">
        <v>0</v>
      </c>
      <c r="I52" s="18">
        <v>0</v>
      </c>
      <c r="J52" s="18">
        <v>0</v>
      </c>
      <c r="K52" s="28">
        <v>0</v>
      </c>
      <c r="L52" s="28">
        <v>0</v>
      </c>
      <c r="M52" s="18">
        <v>0</v>
      </c>
      <c r="N52" s="18">
        <v>216</v>
      </c>
      <c r="O52" s="106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106">
        <v>0</v>
      </c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106">
        <v>216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216</v>
      </c>
      <c r="AT52" s="22">
        <v>0</v>
      </c>
      <c r="AU52" s="22">
        <v>0</v>
      </c>
    </row>
    <row r="53" spans="1:72" s="112" customFormat="1" ht="39.75" customHeight="1" x14ac:dyDescent="0.25">
      <c r="A53" s="113"/>
      <c r="B53" s="110" t="s">
        <v>64</v>
      </c>
      <c r="C53" s="114" t="s">
        <v>159</v>
      </c>
      <c r="D53" s="124">
        <v>6</v>
      </c>
      <c r="E53" s="8">
        <v>2952</v>
      </c>
      <c r="F53" s="115">
        <v>894</v>
      </c>
      <c r="G53" s="115">
        <f t="shared" ref="G53:AA53" si="18">G51</f>
        <v>1836</v>
      </c>
      <c r="H53" s="8">
        <f t="shared" si="18"/>
        <v>396</v>
      </c>
      <c r="I53" s="8">
        <f t="shared" si="18"/>
        <v>176</v>
      </c>
      <c r="J53" s="8">
        <f t="shared" si="18"/>
        <v>204</v>
      </c>
      <c r="K53" s="305">
        <f t="shared" si="18"/>
        <v>8</v>
      </c>
      <c r="L53" s="118">
        <f t="shared" si="18"/>
        <v>360</v>
      </c>
      <c r="M53" s="8">
        <f t="shared" si="18"/>
        <v>16</v>
      </c>
      <c r="N53" s="8">
        <v>282</v>
      </c>
      <c r="O53" s="116">
        <f t="shared" si="18"/>
        <v>550</v>
      </c>
      <c r="P53" s="116">
        <f t="shared" si="18"/>
        <v>64</v>
      </c>
      <c r="Q53" s="116">
        <f t="shared" si="18"/>
        <v>0</v>
      </c>
      <c r="R53" s="116">
        <f t="shared" si="18"/>
        <v>6</v>
      </c>
      <c r="S53" s="116">
        <f t="shared" si="18"/>
        <v>2</v>
      </c>
      <c r="T53" s="116">
        <f t="shared" si="18"/>
        <v>178</v>
      </c>
      <c r="U53" s="116">
        <f t="shared" si="18"/>
        <v>70</v>
      </c>
      <c r="V53" s="116">
        <f t="shared" si="18"/>
        <v>0</v>
      </c>
      <c r="W53" s="116">
        <f t="shared" si="18"/>
        <v>12</v>
      </c>
      <c r="X53" s="116">
        <f t="shared" si="18"/>
        <v>4</v>
      </c>
      <c r="Y53" s="116">
        <f t="shared" si="18"/>
        <v>216</v>
      </c>
      <c r="Z53" s="116">
        <f t="shared" si="18"/>
        <v>1322</v>
      </c>
      <c r="AA53" s="116">
        <f t="shared" si="18"/>
        <v>66</v>
      </c>
      <c r="AB53" s="116">
        <f t="shared" ref="AB53:AR53" si="19">AB51</f>
        <v>144</v>
      </c>
      <c r="AC53" s="116">
        <f t="shared" si="19"/>
        <v>6</v>
      </c>
      <c r="AD53" s="116">
        <f t="shared" si="19"/>
        <v>2</v>
      </c>
      <c r="AE53" s="116">
        <f t="shared" si="19"/>
        <v>376</v>
      </c>
      <c r="AF53" s="116">
        <f t="shared" si="19"/>
        <v>76</v>
      </c>
      <c r="AG53" s="116">
        <f t="shared" si="19"/>
        <v>144</v>
      </c>
      <c r="AH53" s="116">
        <f t="shared" si="19"/>
        <v>18</v>
      </c>
      <c r="AI53" s="116">
        <f t="shared" si="19"/>
        <v>4</v>
      </c>
      <c r="AJ53" s="116">
        <f t="shared" si="19"/>
        <v>488</v>
      </c>
      <c r="AK53" s="116">
        <f t="shared" si="19"/>
        <v>864</v>
      </c>
      <c r="AL53" s="116">
        <f t="shared" si="19"/>
        <v>76</v>
      </c>
      <c r="AM53" s="116">
        <f t="shared" si="19"/>
        <v>144</v>
      </c>
      <c r="AN53" s="116">
        <f t="shared" si="19"/>
        <v>6</v>
      </c>
      <c r="AO53" s="116">
        <f t="shared" si="19"/>
        <v>0</v>
      </c>
      <c r="AP53" s="116">
        <f t="shared" si="19"/>
        <v>396</v>
      </c>
      <c r="AQ53" s="116">
        <f t="shared" si="19"/>
        <v>50</v>
      </c>
      <c r="AR53" s="116">
        <f t="shared" si="19"/>
        <v>0</v>
      </c>
      <c r="AS53" s="116">
        <v>222</v>
      </c>
      <c r="AT53" s="116">
        <v>0</v>
      </c>
      <c r="AU53" s="116">
        <v>186</v>
      </c>
    </row>
    <row r="54" spans="1:72" s="4" customFormat="1" ht="15.75" customHeight="1" x14ac:dyDescent="0.25">
      <c r="A54" s="232"/>
      <c r="B54" s="233"/>
      <c r="C54" s="251" t="s">
        <v>3</v>
      </c>
      <c r="D54" s="252"/>
      <c r="E54" s="236" t="s">
        <v>99</v>
      </c>
      <c r="F54" s="237"/>
      <c r="G54" s="237"/>
      <c r="H54" s="237"/>
      <c r="I54" s="237"/>
      <c r="J54" s="237"/>
      <c r="K54" s="237"/>
      <c r="L54" s="237"/>
      <c r="M54" s="237"/>
      <c r="N54" s="238"/>
      <c r="O54" s="242">
        <v>4</v>
      </c>
      <c r="P54" s="243"/>
      <c r="Q54" s="243"/>
      <c r="R54" s="243"/>
      <c r="S54" s="243"/>
      <c r="T54" s="243"/>
      <c r="U54" s="243"/>
      <c r="V54" s="243"/>
      <c r="W54" s="243"/>
      <c r="X54" s="243"/>
      <c r="Y54" s="244"/>
      <c r="Z54" s="242">
        <v>7</v>
      </c>
      <c r="AA54" s="243"/>
      <c r="AB54" s="243"/>
      <c r="AC54" s="243"/>
      <c r="AD54" s="243"/>
      <c r="AE54" s="243"/>
      <c r="AF54" s="243"/>
      <c r="AG54" s="243"/>
      <c r="AH54" s="243"/>
      <c r="AI54" s="243"/>
      <c r="AJ54" s="244"/>
      <c r="AK54" s="242">
        <v>6</v>
      </c>
      <c r="AL54" s="243"/>
      <c r="AM54" s="243"/>
      <c r="AN54" s="243"/>
      <c r="AO54" s="243"/>
      <c r="AP54" s="243"/>
      <c r="AQ54" s="243"/>
      <c r="AR54" s="243"/>
      <c r="AS54" s="243"/>
      <c r="AT54" s="243"/>
      <c r="AU54" s="244"/>
    </row>
    <row r="55" spans="1:72" s="1" customFormat="1" ht="12" customHeight="1" x14ac:dyDescent="0.25">
      <c r="A55" s="232"/>
      <c r="B55" s="233"/>
      <c r="C55" s="253"/>
      <c r="D55" s="254"/>
      <c r="E55" s="239"/>
      <c r="F55" s="240"/>
      <c r="G55" s="240"/>
      <c r="H55" s="240"/>
      <c r="I55" s="240"/>
      <c r="J55" s="240"/>
      <c r="K55" s="240"/>
      <c r="L55" s="240"/>
      <c r="M55" s="240"/>
      <c r="N55" s="241"/>
      <c r="O55" s="245"/>
      <c r="P55" s="246"/>
      <c r="Q55" s="246"/>
      <c r="R55" s="246"/>
      <c r="S55" s="246"/>
      <c r="T55" s="246"/>
      <c r="U55" s="246"/>
      <c r="V55" s="246"/>
      <c r="W55" s="246"/>
      <c r="X55" s="246"/>
      <c r="Y55" s="247"/>
      <c r="Z55" s="245"/>
      <c r="AA55" s="246"/>
      <c r="AB55" s="246"/>
      <c r="AC55" s="246"/>
      <c r="AD55" s="246"/>
      <c r="AE55" s="246"/>
      <c r="AF55" s="246"/>
      <c r="AG55" s="246"/>
      <c r="AH55" s="246"/>
      <c r="AI55" s="246"/>
      <c r="AJ55" s="247"/>
      <c r="AK55" s="245"/>
      <c r="AL55" s="246"/>
      <c r="AM55" s="246"/>
      <c r="AN55" s="246"/>
      <c r="AO55" s="246"/>
      <c r="AP55" s="246"/>
      <c r="AQ55" s="246"/>
      <c r="AR55" s="246"/>
      <c r="AS55" s="246"/>
      <c r="AT55" s="246"/>
      <c r="AU55" s="247"/>
    </row>
    <row r="56" spans="1:72" ht="21" customHeight="1" x14ac:dyDescent="0.25">
      <c r="A56" s="232"/>
      <c r="B56" s="233"/>
      <c r="C56" s="253"/>
      <c r="D56" s="254"/>
      <c r="E56" s="176" t="s">
        <v>94</v>
      </c>
      <c r="F56" s="177"/>
      <c r="G56" s="177"/>
      <c r="H56" s="177"/>
      <c r="I56" s="177"/>
      <c r="J56" s="177"/>
      <c r="K56" s="177"/>
      <c r="L56" s="177"/>
      <c r="M56" s="177"/>
      <c r="N56" s="178"/>
      <c r="O56" s="248">
        <v>0</v>
      </c>
      <c r="P56" s="249"/>
      <c r="Q56" s="249"/>
      <c r="R56" s="249"/>
      <c r="S56" s="249"/>
      <c r="T56" s="249"/>
      <c r="U56" s="249"/>
      <c r="V56" s="249"/>
      <c r="W56" s="249"/>
      <c r="X56" s="249"/>
      <c r="Y56" s="250"/>
      <c r="Z56" s="248">
        <v>144</v>
      </c>
      <c r="AA56" s="249"/>
      <c r="AB56" s="249"/>
      <c r="AC56" s="249"/>
      <c r="AD56" s="249"/>
      <c r="AE56" s="249"/>
      <c r="AF56" s="249"/>
      <c r="AG56" s="249"/>
      <c r="AH56" s="249"/>
      <c r="AI56" s="249"/>
      <c r="AJ56" s="250"/>
      <c r="AK56" s="248">
        <v>0</v>
      </c>
      <c r="AL56" s="249"/>
      <c r="AM56" s="249"/>
      <c r="AN56" s="249"/>
      <c r="AO56" s="249"/>
      <c r="AP56" s="249"/>
      <c r="AQ56" s="249"/>
      <c r="AR56" s="249"/>
      <c r="AS56" s="249"/>
      <c r="AT56" s="249"/>
      <c r="AU56" s="250"/>
    </row>
    <row r="57" spans="1:72" ht="34.5" customHeight="1" x14ac:dyDescent="0.25">
      <c r="A57" s="232"/>
      <c r="B57" s="233"/>
      <c r="C57" s="253"/>
      <c r="D57" s="254"/>
      <c r="E57" s="176" t="s">
        <v>101</v>
      </c>
      <c r="F57" s="177"/>
      <c r="G57" s="177"/>
      <c r="H57" s="177"/>
      <c r="I57" s="177"/>
      <c r="J57" s="177"/>
      <c r="K57" s="177"/>
      <c r="L57" s="177"/>
      <c r="M57" s="177"/>
      <c r="N57" s="178"/>
      <c r="O57" s="248">
        <v>0</v>
      </c>
      <c r="P57" s="249"/>
      <c r="Q57" s="249"/>
      <c r="R57" s="249"/>
      <c r="S57" s="249"/>
      <c r="T57" s="249"/>
      <c r="U57" s="249"/>
      <c r="V57" s="249"/>
      <c r="W57" s="249"/>
      <c r="X57" s="249"/>
      <c r="Y57" s="250"/>
      <c r="Z57" s="248">
        <v>288</v>
      </c>
      <c r="AA57" s="249"/>
      <c r="AB57" s="249"/>
      <c r="AC57" s="249"/>
      <c r="AD57" s="249"/>
      <c r="AE57" s="249"/>
      <c r="AF57" s="249"/>
      <c r="AG57" s="249"/>
      <c r="AH57" s="249"/>
      <c r="AI57" s="249"/>
      <c r="AJ57" s="250"/>
      <c r="AK57" s="248">
        <v>144</v>
      </c>
      <c r="AL57" s="249"/>
      <c r="AM57" s="249"/>
      <c r="AN57" s="249"/>
      <c r="AO57" s="249"/>
      <c r="AP57" s="249"/>
      <c r="AQ57" s="249"/>
      <c r="AR57" s="249"/>
      <c r="AS57" s="249"/>
      <c r="AT57" s="249"/>
      <c r="AU57" s="250"/>
    </row>
    <row r="58" spans="1:72" ht="15.75" customHeight="1" x14ac:dyDescent="0.25">
      <c r="A58" s="232"/>
      <c r="B58" s="233"/>
      <c r="C58" s="253"/>
      <c r="D58" s="254"/>
      <c r="E58" s="176" t="s">
        <v>95</v>
      </c>
      <c r="F58" s="177"/>
      <c r="G58" s="177"/>
      <c r="H58" s="177"/>
      <c r="I58" s="177"/>
      <c r="J58" s="177"/>
      <c r="K58" s="177"/>
      <c r="L58" s="177"/>
      <c r="M58" s="177"/>
      <c r="N58" s="178"/>
      <c r="O58" s="248">
        <v>3</v>
      </c>
      <c r="P58" s="249"/>
      <c r="Q58" s="249"/>
      <c r="R58" s="249"/>
      <c r="S58" s="249"/>
      <c r="T58" s="249"/>
      <c r="U58" s="249"/>
      <c r="V58" s="249"/>
      <c r="W58" s="249"/>
      <c r="X58" s="249"/>
      <c r="Y58" s="250"/>
      <c r="Z58" s="248">
        <v>4</v>
      </c>
      <c r="AA58" s="249"/>
      <c r="AB58" s="249"/>
      <c r="AC58" s="249"/>
      <c r="AD58" s="249"/>
      <c r="AE58" s="249"/>
      <c r="AF58" s="249"/>
      <c r="AG58" s="249"/>
      <c r="AH58" s="249"/>
      <c r="AI58" s="249"/>
      <c r="AJ58" s="250"/>
      <c r="AK58" s="248">
        <v>2</v>
      </c>
      <c r="AL58" s="249"/>
      <c r="AM58" s="249"/>
      <c r="AN58" s="249"/>
      <c r="AO58" s="249"/>
      <c r="AP58" s="249"/>
      <c r="AQ58" s="249"/>
      <c r="AR58" s="249"/>
      <c r="AS58" s="249"/>
      <c r="AT58" s="249"/>
      <c r="AU58" s="250"/>
    </row>
    <row r="59" spans="1:72" ht="18.75" customHeight="1" x14ac:dyDescent="0.25">
      <c r="A59" s="232"/>
      <c r="B59" s="233"/>
      <c r="C59" s="253"/>
      <c r="D59" s="254"/>
      <c r="E59" s="179" t="s">
        <v>96</v>
      </c>
      <c r="F59" s="180"/>
      <c r="G59" s="180"/>
      <c r="H59" s="180"/>
      <c r="I59" s="180"/>
      <c r="J59" s="180"/>
      <c r="K59" s="180"/>
      <c r="L59" s="180"/>
      <c r="M59" s="180"/>
      <c r="N59" s="181"/>
      <c r="O59" s="242">
        <v>1</v>
      </c>
      <c r="P59" s="243"/>
      <c r="Q59" s="243"/>
      <c r="R59" s="243"/>
      <c r="S59" s="243"/>
      <c r="T59" s="243"/>
      <c r="U59" s="243"/>
      <c r="V59" s="243"/>
      <c r="W59" s="243"/>
      <c r="X59" s="243"/>
      <c r="Y59" s="244"/>
      <c r="Z59" s="242">
        <v>8</v>
      </c>
      <c r="AA59" s="243"/>
      <c r="AB59" s="243"/>
      <c r="AC59" s="243"/>
      <c r="AD59" s="243"/>
      <c r="AE59" s="243"/>
      <c r="AF59" s="243"/>
      <c r="AG59" s="243"/>
      <c r="AH59" s="243"/>
      <c r="AI59" s="243"/>
      <c r="AJ59" s="244"/>
      <c r="AK59" s="242">
        <v>6</v>
      </c>
      <c r="AL59" s="243"/>
      <c r="AM59" s="243"/>
      <c r="AN59" s="243"/>
      <c r="AO59" s="243"/>
      <c r="AP59" s="243"/>
      <c r="AQ59" s="243"/>
      <c r="AR59" s="243"/>
      <c r="AS59" s="243"/>
      <c r="AT59" s="243"/>
      <c r="AU59" s="244"/>
    </row>
    <row r="60" spans="1:72" ht="3.75" customHeight="1" x14ac:dyDescent="0.25">
      <c r="A60" s="234"/>
      <c r="B60" s="235"/>
      <c r="C60" s="255"/>
      <c r="D60" s="256"/>
      <c r="E60" s="182"/>
      <c r="F60" s="183"/>
      <c r="G60" s="183"/>
      <c r="H60" s="183"/>
      <c r="I60" s="183"/>
      <c r="J60" s="183"/>
      <c r="K60" s="183"/>
      <c r="L60" s="183"/>
      <c r="M60" s="183"/>
      <c r="N60" s="184"/>
      <c r="O60" s="245"/>
      <c r="P60" s="246"/>
      <c r="Q60" s="246"/>
      <c r="R60" s="246"/>
      <c r="S60" s="246"/>
      <c r="T60" s="246"/>
      <c r="U60" s="246"/>
      <c r="V60" s="246"/>
      <c r="W60" s="246"/>
      <c r="X60" s="246"/>
      <c r="Y60" s="247"/>
      <c r="Z60" s="245"/>
      <c r="AA60" s="246"/>
      <c r="AB60" s="246"/>
      <c r="AC60" s="246"/>
      <c r="AD60" s="246"/>
      <c r="AE60" s="246"/>
      <c r="AF60" s="246"/>
      <c r="AG60" s="246"/>
      <c r="AH60" s="246"/>
      <c r="AI60" s="246"/>
      <c r="AJ60" s="247"/>
      <c r="AK60" s="245"/>
      <c r="AL60" s="246"/>
      <c r="AM60" s="246"/>
      <c r="AN60" s="246"/>
      <c r="AO60" s="246"/>
      <c r="AP60" s="246"/>
      <c r="AQ60" s="246"/>
      <c r="AR60" s="246"/>
      <c r="AS60" s="246"/>
      <c r="AT60" s="246"/>
      <c r="AU60" s="247"/>
    </row>
    <row r="61" spans="1:72" s="48" customFormat="1" ht="15" customHeight="1" x14ac:dyDescent="0.25">
      <c r="A61" s="162" t="s">
        <v>130</v>
      </c>
      <c r="B61" s="163"/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  <c r="AA61" s="163"/>
      <c r="AB61" s="163"/>
      <c r="AC61" s="163"/>
      <c r="AD61" s="163"/>
      <c r="AE61" s="163"/>
      <c r="AF61" s="163"/>
      <c r="AG61" s="163"/>
      <c r="AH61" s="163"/>
      <c r="AI61" s="163"/>
      <c r="AJ61" s="163"/>
      <c r="AK61" s="163"/>
      <c r="AL61" s="163"/>
      <c r="AM61" s="163"/>
      <c r="AN61" s="163"/>
      <c r="AO61" s="163"/>
      <c r="AP61" s="163"/>
      <c r="AQ61" s="163"/>
      <c r="AR61" s="163"/>
      <c r="AS61" s="163"/>
      <c r="AT61" s="163"/>
      <c r="AU61" s="163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  <c r="BQ61" s="47"/>
      <c r="BR61" s="47"/>
      <c r="BS61" s="47"/>
      <c r="BT61" s="47"/>
    </row>
    <row r="62" spans="1:72" s="46" customFormat="1" ht="15" customHeight="1" x14ac:dyDescent="0.25">
      <c r="A62" s="164"/>
      <c r="B62" s="165"/>
      <c r="C62" s="165"/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165"/>
      <c r="X62" s="165"/>
      <c r="Y62" s="165"/>
      <c r="Z62" s="165"/>
      <c r="AA62" s="165"/>
      <c r="AB62" s="165"/>
      <c r="AC62" s="165"/>
      <c r="AD62" s="165"/>
      <c r="AE62" s="165"/>
      <c r="AF62" s="165"/>
      <c r="AG62" s="165"/>
      <c r="AH62" s="165"/>
      <c r="AI62" s="165"/>
      <c r="AJ62" s="165"/>
      <c r="AK62" s="165"/>
      <c r="AL62" s="165"/>
      <c r="AM62" s="165"/>
      <c r="AN62" s="165"/>
      <c r="AO62" s="165"/>
      <c r="AP62" s="165"/>
      <c r="AQ62" s="165"/>
      <c r="AR62" s="165"/>
      <c r="AS62" s="165"/>
      <c r="AT62" s="165"/>
      <c r="AU62" s="165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7"/>
      <c r="BJ62" s="47"/>
      <c r="BK62" s="47"/>
      <c r="BL62" s="47"/>
      <c r="BM62" s="47"/>
      <c r="BN62" s="47"/>
      <c r="BO62" s="47"/>
      <c r="BP62" s="47"/>
      <c r="BQ62" s="47"/>
      <c r="BR62" s="47"/>
      <c r="BS62" s="47"/>
      <c r="BT62" s="47"/>
    </row>
    <row r="63" spans="1:72" x14ac:dyDescent="0.25">
      <c r="C63" s="7"/>
      <c r="D63" s="119"/>
      <c r="E63" s="119"/>
      <c r="G63" s="7"/>
      <c r="H63" s="119"/>
      <c r="I63" s="119"/>
      <c r="J63" s="119"/>
      <c r="K63" s="119"/>
      <c r="L63" s="120"/>
      <c r="M63" s="119"/>
      <c r="N63" s="119"/>
      <c r="O63" s="103"/>
      <c r="P63" s="7"/>
      <c r="Q63" s="7"/>
      <c r="R63" s="7"/>
      <c r="S63" s="7"/>
      <c r="T63" s="7"/>
      <c r="U63" s="7"/>
      <c r="V63" s="7"/>
      <c r="W63" s="7"/>
      <c r="X63" s="7"/>
      <c r="Y63" s="7"/>
      <c r="Z63" s="103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103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</row>
    <row r="64" spans="1:72" x14ac:dyDescent="0.25">
      <c r="C64" s="7"/>
      <c r="D64" s="119"/>
      <c r="E64" s="119"/>
      <c r="G64" s="7"/>
      <c r="H64" s="119"/>
      <c r="I64" s="119"/>
      <c r="J64" s="119"/>
      <c r="K64" s="119"/>
      <c r="L64" s="120"/>
      <c r="M64" s="119"/>
      <c r="N64" s="119"/>
      <c r="O64" s="103"/>
      <c r="P64" s="7"/>
      <c r="Q64" s="7"/>
      <c r="R64" s="7"/>
      <c r="S64" s="7"/>
      <c r="T64" s="7"/>
      <c r="U64" s="7"/>
      <c r="V64" s="7"/>
      <c r="W64" s="7"/>
      <c r="X64" s="7"/>
      <c r="Y64" s="7"/>
      <c r="Z64" s="103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103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</row>
    <row r="65" spans="3:48" x14ac:dyDescent="0.25">
      <c r="C65" s="7"/>
      <c r="D65" s="119"/>
      <c r="E65" s="119"/>
      <c r="G65" s="7"/>
      <c r="H65" s="119"/>
      <c r="I65" s="119"/>
      <c r="J65" s="119"/>
      <c r="K65" s="119"/>
      <c r="L65" s="120"/>
      <c r="M65" s="119"/>
      <c r="N65" s="119"/>
      <c r="O65" s="103"/>
      <c r="P65" s="7"/>
      <c r="Q65" s="7"/>
      <c r="R65" s="7"/>
      <c r="S65" s="7"/>
      <c r="T65" s="7"/>
      <c r="U65" s="7"/>
      <c r="V65" s="7"/>
      <c r="W65" s="7"/>
      <c r="X65" s="7"/>
      <c r="Y65" s="7"/>
      <c r="Z65" s="103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103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</row>
    <row r="66" spans="3:48" x14ac:dyDescent="0.25">
      <c r="C66" s="7"/>
      <c r="D66" s="119"/>
      <c r="E66" s="119"/>
      <c r="G66" s="7"/>
      <c r="H66" s="119"/>
      <c r="I66" s="119"/>
      <c r="J66" s="119"/>
      <c r="K66" s="119"/>
      <c r="L66" s="120"/>
      <c r="M66" s="119"/>
      <c r="N66" s="119"/>
      <c r="O66" s="103"/>
      <c r="P66" s="7"/>
      <c r="Q66" s="7"/>
      <c r="R66" s="7"/>
      <c r="S66" s="7"/>
      <c r="T66" s="7"/>
      <c r="U66" s="7"/>
      <c r="V66" s="7"/>
      <c r="W66" s="7"/>
      <c r="X66" s="7"/>
      <c r="Y66" s="7"/>
      <c r="Z66" s="103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103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</row>
    <row r="67" spans="3:48" x14ac:dyDescent="0.25">
      <c r="C67" s="7"/>
      <c r="D67" s="119"/>
      <c r="E67" s="119"/>
      <c r="G67" s="7"/>
      <c r="H67" s="119"/>
      <c r="I67" s="119"/>
      <c r="J67" s="119"/>
      <c r="K67" s="119"/>
      <c r="L67" s="120"/>
      <c r="M67" s="119"/>
      <c r="N67" s="119"/>
      <c r="O67" s="103"/>
      <c r="P67" s="7"/>
      <c r="Q67" s="7"/>
      <c r="R67" s="7"/>
      <c r="S67" s="7"/>
      <c r="T67" s="7"/>
      <c r="U67" s="7"/>
      <c r="V67" s="7"/>
      <c r="W67" s="7"/>
      <c r="X67" s="7"/>
      <c r="Y67" s="7"/>
      <c r="Z67" s="103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103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</row>
    <row r="68" spans="3:48" x14ac:dyDescent="0.25">
      <c r="C68" s="7"/>
      <c r="D68" s="119"/>
      <c r="E68" s="119"/>
      <c r="G68" s="7"/>
      <c r="H68" s="119"/>
      <c r="I68" s="119"/>
      <c r="J68" s="119"/>
      <c r="K68" s="119"/>
      <c r="L68" s="120"/>
      <c r="M68" s="119"/>
      <c r="N68" s="119"/>
      <c r="O68" s="103"/>
      <c r="P68" s="7"/>
      <c r="Q68" s="7"/>
      <c r="R68" s="7"/>
      <c r="S68" s="7"/>
      <c r="T68" s="7"/>
      <c r="U68" s="7"/>
      <c r="V68" s="7"/>
      <c r="W68" s="7"/>
      <c r="X68" s="7"/>
      <c r="Y68" s="7"/>
      <c r="Z68" s="103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103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</row>
    <row r="69" spans="3:48" x14ac:dyDescent="0.25">
      <c r="C69" s="7"/>
      <c r="D69" s="119"/>
      <c r="E69" s="119"/>
      <c r="G69" s="7"/>
      <c r="H69" s="119"/>
      <c r="I69" s="119"/>
      <c r="J69" s="119"/>
      <c r="K69" s="119"/>
      <c r="L69" s="120"/>
      <c r="M69" s="119"/>
      <c r="N69" s="119"/>
      <c r="O69" s="103"/>
      <c r="P69" s="7"/>
      <c r="Q69" s="7"/>
      <c r="R69" s="7"/>
      <c r="S69" s="7"/>
      <c r="T69" s="7"/>
      <c r="U69" s="7"/>
      <c r="V69" s="7"/>
      <c r="W69" s="7"/>
      <c r="X69" s="7"/>
      <c r="Y69" s="7"/>
      <c r="Z69" s="103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103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</row>
    <row r="70" spans="3:48" x14ac:dyDescent="0.25">
      <c r="C70" s="7"/>
      <c r="D70" s="119"/>
      <c r="E70" s="119"/>
      <c r="G70" s="7"/>
      <c r="H70" s="119"/>
      <c r="I70" s="119"/>
      <c r="J70" s="119"/>
      <c r="K70" s="119"/>
      <c r="L70" s="120"/>
      <c r="M70" s="119"/>
      <c r="N70" s="119"/>
      <c r="O70" s="103"/>
      <c r="P70" s="7"/>
      <c r="Q70" s="7"/>
      <c r="R70" s="7"/>
      <c r="S70" s="7"/>
      <c r="T70" s="7"/>
      <c r="U70" s="7"/>
      <c r="V70" s="7"/>
      <c r="W70" s="7"/>
      <c r="X70" s="7"/>
      <c r="Y70" s="7"/>
      <c r="Z70" s="103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103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</row>
    <row r="71" spans="3:48" x14ac:dyDescent="0.25">
      <c r="C71" s="7"/>
      <c r="D71" s="119"/>
      <c r="E71" s="119"/>
      <c r="G71" s="7"/>
      <c r="H71" s="119"/>
      <c r="I71" s="119"/>
      <c r="J71" s="119"/>
      <c r="K71" s="119"/>
      <c r="L71" s="120"/>
      <c r="M71" s="119"/>
      <c r="N71" s="119"/>
      <c r="O71" s="103"/>
      <c r="P71" s="7"/>
      <c r="Q71" s="7"/>
      <c r="R71" s="7"/>
      <c r="S71" s="7"/>
      <c r="T71" s="7"/>
      <c r="U71" s="7"/>
      <c r="V71" s="7"/>
      <c r="W71" s="7"/>
      <c r="X71" s="7"/>
      <c r="Y71" s="7"/>
      <c r="Z71" s="103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103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</row>
    <row r="72" spans="3:48" x14ac:dyDescent="0.25">
      <c r="C72" s="7"/>
      <c r="D72" s="119"/>
      <c r="E72" s="119"/>
      <c r="G72" s="7"/>
      <c r="H72" s="119"/>
      <c r="I72" s="119"/>
      <c r="J72" s="119"/>
      <c r="K72" s="119"/>
      <c r="L72" s="120"/>
      <c r="M72" s="119"/>
      <c r="N72" s="119"/>
      <c r="O72" s="103"/>
      <c r="P72" s="7"/>
      <c r="Q72" s="7"/>
      <c r="R72" s="7"/>
      <c r="S72" s="7"/>
      <c r="T72" s="7"/>
      <c r="U72" s="7"/>
      <c r="V72" s="7"/>
      <c r="W72" s="7"/>
      <c r="X72" s="7"/>
      <c r="Y72" s="7"/>
      <c r="Z72" s="103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103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</row>
    <row r="73" spans="3:48" x14ac:dyDescent="0.25">
      <c r="C73" s="7"/>
      <c r="D73" s="119"/>
      <c r="E73" s="119"/>
      <c r="G73" s="7"/>
      <c r="H73" s="119"/>
      <c r="I73" s="119"/>
      <c r="J73" s="119"/>
      <c r="K73" s="119"/>
      <c r="L73" s="120"/>
      <c r="M73" s="119"/>
      <c r="N73" s="119"/>
      <c r="O73" s="103"/>
      <c r="P73" s="7"/>
      <c r="Q73" s="7"/>
      <c r="R73" s="7"/>
      <c r="S73" s="7"/>
      <c r="T73" s="7"/>
      <c r="U73" s="7"/>
      <c r="V73" s="7"/>
      <c r="W73" s="7"/>
      <c r="X73" s="7"/>
      <c r="Y73" s="7"/>
      <c r="Z73" s="103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103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</row>
    <row r="74" spans="3:48" x14ac:dyDescent="0.25">
      <c r="C74" s="7"/>
      <c r="D74" s="119"/>
      <c r="E74" s="119"/>
      <c r="G74" s="7"/>
      <c r="H74" s="119"/>
      <c r="I74" s="119"/>
      <c r="J74" s="119"/>
      <c r="K74" s="119"/>
      <c r="L74" s="120"/>
      <c r="M74" s="119"/>
      <c r="N74" s="119"/>
      <c r="O74" s="103"/>
      <c r="P74" s="7"/>
      <c r="Q74" s="7"/>
      <c r="R74" s="7"/>
      <c r="S74" s="7"/>
      <c r="T74" s="7"/>
      <c r="U74" s="7"/>
      <c r="V74" s="7"/>
      <c r="W74" s="7"/>
      <c r="X74" s="7"/>
      <c r="Y74" s="7"/>
      <c r="Z74" s="103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103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</row>
    <row r="75" spans="3:48" x14ac:dyDescent="0.25">
      <c r="C75" s="7"/>
      <c r="D75" s="119"/>
      <c r="E75" s="119"/>
      <c r="G75" s="7"/>
      <c r="H75" s="119"/>
      <c r="I75" s="119"/>
      <c r="J75" s="119"/>
      <c r="K75" s="119"/>
      <c r="L75" s="120"/>
      <c r="M75" s="119"/>
      <c r="N75" s="119"/>
      <c r="O75" s="103"/>
      <c r="P75" s="7"/>
      <c r="Q75" s="7"/>
      <c r="R75" s="7"/>
      <c r="S75" s="7"/>
      <c r="T75" s="7"/>
      <c r="U75" s="7"/>
      <c r="V75" s="7"/>
      <c r="W75" s="7"/>
      <c r="X75" s="7"/>
      <c r="Y75" s="7"/>
      <c r="Z75" s="103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103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</row>
    <row r="76" spans="3:48" x14ac:dyDescent="0.25">
      <c r="C76" s="7"/>
      <c r="D76" s="119"/>
      <c r="E76" s="119"/>
      <c r="G76" s="7"/>
      <c r="H76" s="119"/>
      <c r="I76" s="119"/>
      <c r="J76" s="119"/>
      <c r="K76" s="119"/>
      <c r="L76" s="120"/>
      <c r="M76" s="119"/>
      <c r="N76" s="119"/>
      <c r="O76" s="103"/>
      <c r="P76" s="7"/>
      <c r="Q76" s="7"/>
      <c r="R76" s="7"/>
      <c r="S76" s="7"/>
      <c r="T76" s="7"/>
      <c r="U76" s="7"/>
      <c r="V76" s="7"/>
      <c r="W76" s="7"/>
      <c r="X76" s="7"/>
      <c r="Y76" s="7"/>
      <c r="Z76" s="103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103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</row>
    <row r="77" spans="3:48" x14ac:dyDescent="0.25">
      <c r="C77" s="7"/>
      <c r="D77" s="119"/>
      <c r="E77" s="119"/>
      <c r="G77" s="7"/>
      <c r="H77" s="119"/>
      <c r="I77" s="119"/>
      <c r="J77" s="119"/>
      <c r="K77" s="119"/>
      <c r="L77" s="120"/>
      <c r="M77" s="119"/>
      <c r="N77" s="119"/>
      <c r="O77" s="103"/>
      <c r="P77" s="7"/>
      <c r="Q77" s="7"/>
      <c r="R77" s="7"/>
      <c r="S77" s="7"/>
      <c r="T77" s="7"/>
      <c r="U77" s="7"/>
      <c r="V77" s="7"/>
      <c r="W77" s="7"/>
      <c r="X77" s="7"/>
      <c r="Y77" s="7"/>
      <c r="Z77" s="103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103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</row>
    <row r="78" spans="3:48" x14ac:dyDescent="0.25">
      <c r="C78" s="7"/>
      <c r="D78" s="119"/>
      <c r="E78" s="119"/>
      <c r="G78" s="7"/>
      <c r="H78" s="119"/>
      <c r="I78" s="119"/>
      <c r="J78" s="119"/>
      <c r="K78" s="119"/>
      <c r="L78" s="120"/>
      <c r="M78" s="119"/>
      <c r="N78" s="119"/>
      <c r="O78" s="103"/>
      <c r="P78" s="7"/>
      <c r="Q78" s="7"/>
      <c r="R78" s="7"/>
      <c r="S78" s="7"/>
      <c r="T78" s="7"/>
      <c r="U78" s="7"/>
      <c r="V78" s="7"/>
      <c r="W78" s="7"/>
      <c r="X78" s="7"/>
      <c r="Y78" s="7"/>
      <c r="Z78" s="103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103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</row>
    <row r="79" spans="3:48" x14ac:dyDescent="0.25">
      <c r="C79" s="7"/>
      <c r="D79" s="119"/>
      <c r="E79" s="119"/>
      <c r="G79" s="7"/>
      <c r="H79" s="119"/>
      <c r="I79" s="119"/>
      <c r="J79" s="119"/>
      <c r="K79" s="119"/>
      <c r="L79" s="120"/>
      <c r="M79" s="119"/>
      <c r="N79" s="119"/>
      <c r="O79" s="103"/>
      <c r="P79" s="7"/>
      <c r="Q79" s="7"/>
      <c r="R79" s="7"/>
      <c r="S79" s="7"/>
      <c r="T79" s="7"/>
      <c r="U79" s="7"/>
      <c r="V79" s="7"/>
      <c r="W79" s="7"/>
      <c r="X79" s="7"/>
      <c r="Y79" s="7"/>
      <c r="Z79" s="103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103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</row>
    <row r="80" spans="3:48" x14ac:dyDescent="0.25">
      <c r="C80" s="7"/>
      <c r="D80" s="119"/>
      <c r="E80" s="119"/>
      <c r="G80" s="7"/>
      <c r="H80" s="119"/>
      <c r="I80" s="119"/>
      <c r="J80" s="119"/>
      <c r="K80" s="119"/>
      <c r="L80" s="120"/>
      <c r="M80" s="119"/>
      <c r="N80" s="119"/>
      <c r="O80" s="103"/>
      <c r="P80" s="7"/>
      <c r="Q80" s="7"/>
      <c r="R80" s="7"/>
      <c r="S80" s="7"/>
      <c r="T80" s="7"/>
      <c r="U80" s="7"/>
      <c r="V80" s="7"/>
      <c r="W80" s="7"/>
      <c r="X80" s="7"/>
      <c r="Y80" s="7"/>
      <c r="Z80" s="103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103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</row>
    <row r="81" spans="3:48" x14ac:dyDescent="0.25">
      <c r="C81" s="7"/>
      <c r="D81" s="119"/>
      <c r="E81" s="119"/>
      <c r="G81" s="7"/>
      <c r="H81" s="119"/>
      <c r="I81" s="119"/>
      <c r="J81" s="119"/>
      <c r="K81" s="119"/>
      <c r="L81" s="120"/>
      <c r="M81" s="119"/>
      <c r="N81" s="119"/>
      <c r="O81" s="103"/>
      <c r="P81" s="7"/>
      <c r="Q81" s="7"/>
      <c r="R81" s="7"/>
      <c r="S81" s="7"/>
      <c r="T81" s="7"/>
      <c r="U81" s="7"/>
      <c r="V81" s="7"/>
      <c r="W81" s="7"/>
      <c r="X81" s="7"/>
      <c r="Y81" s="7"/>
      <c r="Z81" s="103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103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</row>
    <row r="82" spans="3:48" x14ac:dyDescent="0.25">
      <c r="C82" s="7"/>
      <c r="D82" s="119"/>
      <c r="E82" s="119"/>
      <c r="G82" s="7"/>
      <c r="H82" s="119"/>
      <c r="I82" s="119"/>
      <c r="J82" s="119"/>
      <c r="K82" s="119"/>
      <c r="L82" s="120"/>
      <c r="M82" s="119"/>
      <c r="N82" s="119"/>
      <c r="O82" s="103"/>
      <c r="P82" s="7"/>
      <c r="Q82" s="7"/>
      <c r="R82" s="7"/>
      <c r="S82" s="7"/>
      <c r="T82" s="7"/>
      <c r="U82" s="7"/>
      <c r="V82" s="7"/>
      <c r="W82" s="7"/>
      <c r="X82" s="7"/>
      <c r="Y82" s="7"/>
      <c r="Z82" s="103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103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</row>
    <row r="83" spans="3:48" x14ac:dyDescent="0.25">
      <c r="C83" s="7"/>
      <c r="D83" s="119"/>
      <c r="E83" s="119"/>
      <c r="G83" s="7"/>
      <c r="H83" s="119"/>
      <c r="I83" s="119"/>
      <c r="J83" s="119"/>
      <c r="K83" s="119"/>
      <c r="L83" s="120"/>
      <c r="M83" s="119"/>
      <c r="N83" s="119"/>
      <c r="O83" s="103"/>
      <c r="P83" s="7"/>
      <c r="Q83" s="7"/>
      <c r="R83" s="7"/>
      <c r="S83" s="7"/>
      <c r="T83" s="7"/>
      <c r="U83" s="7"/>
      <c r="V83" s="7"/>
      <c r="W83" s="7"/>
      <c r="X83" s="7"/>
      <c r="Y83" s="7"/>
      <c r="Z83" s="103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103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</row>
    <row r="84" spans="3:48" x14ac:dyDescent="0.25">
      <c r="C84" s="7"/>
      <c r="D84" s="119"/>
      <c r="E84" s="119"/>
      <c r="G84" s="7"/>
      <c r="H84" s="119"/>
      <c r="I84" s="119"/>
      <c r="J84" s="119"/>
      <c r="K84" s="119"/>
      <c r="L84" s="120"/>
      <c r="M84" s="119"/>
      <c r="N84" s="119"/>
      <c r="O84" s="103"/>
      <c r="P84" s="7"/>
      <c r="Q84" s="7"/>
      <c r="R84" s="7"/>
      <c r="S84" s="7"/>
      <c r="T84" s="7"/>
      <c r="U84" s="7"/>
      <c r="V84" s="7"/>
      <c r="W84" s="7"/>
      <c r="X84" s="7"/>
      <c r="Y84" s="7"/>
      <c r="Z84" s="103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103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</row>
    <row r="85" spans="3:48" x14ac:dyDescent="0.25">
      <c r="C85" s="7"/>
      <c r="D85" s="119"/>
      <c r="E85" s="119"/>
      <c r="G85" s="7"/>
      <c r="H85" s="119"/>
      <c r="I85" s="119"/>
      <c r="J85" s="119"/>
      <c r="K85" s="119"/>
      <c r="L85" s="120"/>
      <c r="M85" s="119"/>
      <c r="N85" s="119"/>
      <c r="O85" s="103"/>
      <c r="P85" s="7"/>
      <c r="Q85" s="7"/>
      <c r="R85" s="7"/>
      <c r="S85" s="7"/>
      <c r="T85" s="7"/>
      <c r="U85" s="7"/>
      <c r="V85" s="7"/>
      <c r="W85" s="7"/>
      <c r="X85" s="7"/>
      <c r="Y85" s="7"/>
      <c r="Z85" s="103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103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</row>
    <row r="86" spans="3:48" x14ac:dyDescent="0.25">
      <c r="C86" s="7"/>
      <c r="D86" s="119"/>
      <c r="E86" s="119"/>
      <c r="G86" s="7"/>
      <c r="H86" s="119"/>
      <c r="I86" s="119"/>
      <c r="J86" s="119"/>
      <c r="K86" s="119"/>
      <c r="L86" s="120"/>
      <c r="M86" s="119"/>
      <c r="N86" s="119"/>
      <c r="O86" s="103"/>
      <c r="P86" s="7"/>
      <c r="Q86" s="7"/>
      <c r="R86" s="7"/>
      <c r="S86" s="7"/>
      <c r="T86" s="7"/>
      <c r="U86" s="7"/>
      <c r="V86" s="7"/>
      <c r="W86" s="7"/>
      <c r="X86" s="7"/>
      <c r="Y86" s="7"/>
      <c r="Z86" s="103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103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</row>
    <row r="87" spans="3:48" x14ac:dyDescent="0.25">
      <c r="C87" s="7"/>
      <c r="D87" s="119"/>
      <c r="E87" s="119"/>
      <c r="G87" s="7"/>
      <c r="H87" s="119"/>
      <c r="I87" s="119"/>
      <c r="J87" s="119"/>
      <c r="K87" s="119"/>
      <c r="L87" s="120"/>
      <c r="M87" s="119"/>
      <c r="N87" s="119"/>
      <c r="O87" s="103"/>
      <c r="P87" s="7"/>
      <c r="Q87" s="7"/>
      <c r="R87" s="7"/>
      <c r="S87" s="7"/>
      <c r="T87" s="7"/>
      <c r="U87" s="7"/>
      <c r="V87" s="7"/>
      <c r="W87" s="7"/>
      <c r="X87" s="7"/>
      <c r="Y87" s="7"/>
      <c r="Z87" s="103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103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</row>
    <row r="88" spans="3:48" x14ac:dyDescent="0.25">
      <c r="C88" s="7"/>
      <c r="D88" s="119"/>
      <c r="E88" s="119"/>
      <c r="G88" s="7"/>
      <c r="H88" s="119"/>
      <c r="I88" s="119"/>
      <c r="J88" s="119"/>
      <c r="K88" s="119"/>
      <c r="L88" s="120"/>
      <c r="M88" s="119"/>
      <c r="N88" s="119"/>
      <c r="O88" s="103"/>
      <c r="P88" s="7"/>
      <c r="Q88" s="7"/>
      <c r="R88" s="7"/>
      <c r="S88" s="7"/>
      <c r="T88" s="7"/>
      <c r="U88" s="7"/>
      <c r="V88" s="7"/>
      <c r="W88" s="7"/>
      <c r="X88" s="7"/>
      <c r="Y88" s="7"/>
      <c r="Z88" s="103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103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</row>
    <row r="89" spans="3:48" x14ac:dyDescent="0.25">
      <c r="C89" s="7"/>
      <c r="D89" s="119"/>
      <c r="E89" s="119"/>
      <c r="G89" s="7"/>
      <c r="H89" s="119"/>
      <c r="I89" s="119"/>
      <c r="J89" s="119"/>
      <c r="K89" s="119"/>
      <c r="L89" s="120"/>
      <c r="M89" s="119"/>
      <c r="N89" s="119"/>
      <c r="O89" s="103"/>
      <c r="P89" s="7"/>
      <c r="Q89" s="7"/>
      <c r="R89" s="7"/>
      <c r="S89" s="7"/>
      <c r="T89" s="7"/>
      <c r="U89" s="7"/>
      <c r="V89" s="7"/>
      <c r="W89" s="7"/>
      <c r="X89" s="7"/>
      <c r="Y89" s="7"/>
      <c r="Z89" s="103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103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</row>
    <row r="90" spans="3:48" x14ac:dyDescent="0.25">
      <c r="C90" s="7"/>
      <c r="D90" s="119"/>
      <c r="E90" s="119"/>
      <c r="G90" s="7"/>
      <c r="H90" s="119"/>
      <c r="I90" s="119"/>
      <c r="J90" s="119"/>
      <c r="K90" s="119"/>
      <c r="L90" s="120"/>
      <c r="M90" s="119"/>
      <c r="N90" s="119"/>
      <c r="O90" s="103"/>
      <c r="P90" s="7"/>
      <c r="Q90" s="7"/>
      <c r="R90" s="7"/>
      <c r="S90" s="7"/>
      <c r="T90" s="7"/>
      <c r="U90" s="7"/>
      <c r="V90" s="7"/>
      <c r="W90" s="7"/>
      <c r="X90" s="7"/>
      <c r="Y90" s="7"/>
      <c r="Z90" s="103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103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</row>
    <row r="91" spans="3:48" x14ac:dyDescent="0.25">
      <c r="C91" s="7"/>
      <c r="D91" s="119"/>
      <c r="E91" s="119"/>
      <c r="G91" s="7"/>
      <c r="H91" s="119"/>
      <c r="I91" s="119"/>
      <c r="J91" s="119"/>
      <c r="K91" s="119"/>
      <c r="L91" s="120"/>
      <c r="M91" s="119"/>
      <c r="N91" s="119"/>
      <c r="O91" s="103"/>
      <c r="P91" s="7"/>
      <c r="Q91" s="7"/>
      <c r="R91" s="7"/>
      <c r="S91" s="7"/>
      <c r="T91" s="7"/>
      <c r="U91" s="7"/>
      <c r="V91" s="7"/>
      <c r="W91" s="7"/>
      <c r="X91" s="7"/>
      <c r="Y91" s="7"/>
      <c r="Z91" s="103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103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</row>
    <row r="92" spans="3:48" x14ac:dyDescent="0.25">
      <c r="C92" s="7"/>
      <c r="D92" s="119"/>
      <c r="E92" s="119"/>
      <c r="G92" s="7"/>
      <c r="H92" s="119"/>
      <c r="I92" s="119"/>
      <c r="J92" s="119"/>
      <c r="K92" s="119"/>
      <c r="L92" s="120"/>
      <c r="M92" s="119"/>
      <c r="N92" s="119"/>
      <c r="O92" s="103"/>
      <c r="P92" s="7"/>
      <c r="Q92" s="7"/>
      <c r="R92" s="7"/>
      <c r="S92" s="7"/>
      <c r="T92" s="7"/>
      <c r="U92" s="7"/>
      <c r="V92" s="7"/>
      <c r="W92" s="7"/>
      <c r="X92" s="7"/>
      <c r="Y92" s="7"/>
      <c r="Z92" s="103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103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</row>
    <row r="93" spans="3:48" x14ac:dyDescent="0.25">
      <c r="C93" s="7"/>
      <c r="D93" s="119"/>
      <c r="E93" s="119"/>
      <c r="G93" s="7"/>
      <c r="H93" s="119"/>
      <c r="I93" s="119"/>
      <c r="J93" s="119"/>
      <c r="K93" s="119"/>
      <c r="L93" s="120"/>
      <c r="M93" s="119"/>
      <c r="N93" s="119"/>
      <c r="O93" s="103"/>
      <c r="P93" s="7"/>
      <c r="Q93" s="7"/>
      <c r="R93" s="7"/>
      <c r="S93" s="7"/>
      <c r="T93" s="7"/>
      <c r="U93" s="7"/>
      <c r="V93" s="7"/>
      <c r="W93" s="7"/>
      <c r="X93" s="7"/>
      <c r="Y93" s="7"/>
      <c r="Z93" s="103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103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</row>
    <row r="94" spans="3:48" x14ac:dyDescent="0.25">
      <c r="C94" s="7"/>
      <c r="D94" s="119"/>
      <c r="E94" s="119"/>
      <c r="G94" s="7"/>
      <c r="H94" s="119"/>
      <c r="I94" s="119"/>
      <c r="J94" s="119"/>
      <c r="K94" s="119"/>
      <c r="L94" s="120"/>
      <c r="M94" s="119"/>
      <c r="N94" s="119"/>
      <c r="O94" s="103"/>
      <c r="P94" s="7"/>
      <c r="Q94" s="7"/>
      <c r="R94" s="7"/>
      <c r="S94" s="7"/>
      <c r="T94" s="7"/>
      <c r="U94" s="7"/>
      <c r="V94" s="7"/>
      <c r="W94" s="7"/>
      <c r="X94" s="7"/>
      <c r="Y94" s="7"/>
      <c r="Z94" s="103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103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</row>
    <row r="95" spans="3:48" x14ac:dyDescent="0.25">
      <c r="C95" s="7"/>
      <c r="D95" s="119"/>
      <c r="E95" s="119"/>
      <c r="G95" s="7"/>
      <c r="H95" s="119"/>
      <c r="I95" s="119"/>
      <c r="J95" s="119"/>
      <c r="K95" s="119"/>
      <c r="L95" s="120"/>
      <c r="M95" s="119"/>
      <c r="N95" s="119"/>
      <c r="O95" s="103"/>
      <c r="P95" s="7"/>
      <c r="Q95" s="7"/>
      <c r="R95" s="7"/>
      <c r="S95" s="7"/>
      <c r="T95" s="7"/>
      <c r="U95" s="7"/>
      <c r="V95" s="7"/>
      <c r="W95" s="7"/>
      <c r="X95" s="7"/>
      <c r="Y95" s="7"/>
      <c r="Z95" s="103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103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</row>
    <row r="96" spans="3:48" x14ac:dyDescent="0.25">
      <c r="C96" s="7"/>
      <c r="D96" s="119"/>
      <c r="E96" s="119"/>
      <c r="G96" s="7"/>
      <c r="H96" s="119"/>
      <c r="I96" s="119"/>
      <c r="J96" s="119"/>
      <c r="K96" s="119"/>
      <c r="L96" s="120"/>
      <c r="M96" s="119"/>
      <c r="N96" s="119"/>
      <c r="O96" s="103"/>
      <c r="P96" s="7"/>
      <c r="Q96" s="7"/>
      <c r="R96" s="7"/>
      <c r="S96" s="7"/>
      <c r="T96" s="7"/>
      <c r="U96" s="7"/>
      <c r="V96" s="7"/>
      <c r="W96" s="7"/>
      <c r="X96" s="7"/>
      <c r="Y96" s="7"/>
      <c r="Z96" s="103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103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</row>
    <row r="97" spans="3:48" x14ac:dyDescent="0.25">
      <c r="C97" s="7"/>
      <c r="D97" s="119"/>
      <c r="E97" s="119"/>
      <c r="G97" s="7"/>
      <c r="H97" s="119"/>
      <c r="I97" s="119"/>
      <c r="J97" s="119"/>
      <c r="K97" s="119"/>
      <c r="L97" s="120"/>
      <c r="M97" s="119"/>
      <c r="N97" s="119"/>
      <c r="O97" s="103"/>
      <c r="P97" s="7"/>
      <c r="Q97" s="7"/>
      <c r="R97" s="7"/>
      <c r="S97" s="7"/>
      <c r="T97" s="7"/>
      <c r="U97" s="7"/>
      <c r="V97" s="7"/>
      <c r="W97" s="7"/>
      <c r="X97" s="7"/>
      <c r="Y97" s="7"/>
      <c r="Z97" s="103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103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</row>
    <row r="98" spans="3:48" x14ac:dyDescent="0.25">
      <c r="C98" s="7"/>
      <c r="D98" s="119"/>
      <c r="E98" s="119"/>
      <c r="G98" s="7"/>
      <c r="H98" s="119"/>
      <c r="I98" s="119"/>
      <c r="J98" s="119"/>
      <c r="K98" s="119"/>
      <c r="L98" s="120"/>
      <c r="M98" s="119"/>
      <c r="N98" s="119"/>
      <c r="O98" s="103"/>
      <c r="P98" s="7"/>
      <c r="Q98" s="7"/>
      <c r="R98" s="7"/>
      <c r="S98" s="7"/>
      <c r="T98" s="7"/>
      <c r="U98" s="7"/>
      <c r="V98" s="7"/>
      <c r="W98" s="7"/>
      <c r="X98" s="7"/>
      <c r="Y98" s="7"/>
      <c r="Z98" s="103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103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</row>
    <row r="99" spans="3:48" x14ac:dyDescent="0.25">
      <c r="C99" s="7"/>
      <c r="D99" s="119"/>
      <c r="E99" s="119"/>
      <c r="G99" s="7"/>
      <c r="H99" s="119"/>
      <c r="I99" s="119"/>
      <c r="J99" s="119"/>
      <c r="K99" s="119"/>
      <c r="L99" s="120"/>
      <c r="M99" s="119"/>
      <c r="N99" s="119"/>
      <c r="O99" s="103"/>
      <c r="P99" s="7"/>
      <c r="Q99" s="7"/>
      <c r="R99" s="7"/>
      <c r="S99" s="7"/>
      <c r="T99" s="7"/>
      <c r="U99" s="7"/>
      <c r="V99" s="7"/>
      <c r="W99" s="7"/>
      <c r="X99" s="7"/>
      <c r="Y99" s="7"/>
      <c r="Z99" s="103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103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</row>
    <row r="100" spans="3:48" x14ac:dyDescent="0.25">
      <c r="C100" s="7"/>
      <c r="D100" s="119"/>
      <c r="E100" s="119"/>
      <c r="G100" s="7"/>
      <c r="H100" s="119"/>
      <c r="I100" s="119"/>
      <c r="J100" s="119"/>
      <c r="K100" s="119"/>
      <c r="L100" s="120"/>
      <c r="M100" s="119"/>
      <c r="N100" s="119"/>
      <c r="O100" s="103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103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103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</row>
    <row r="101" spans="3:48" x14ac:dyDescent="0.25">
      <c r="C101" s="7"/>
      <c r="D101" s="119"/>
      <c r="E101" s="119"/>
      <c r="G101" s="7"/>
      <c r="H101" s="119"/>
      <c r="I101" s="119"/>
      <c r="J101" s="119"/>
      <c r="K101" s="119"/>
      <c r="L101" s="120"/>
      <c r="M101" s="119"/>
      <c r="N101" s="119"/>
      <c r="O101" s="103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103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103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</row>
    <row r="102" spans="3:48" x14ac:dyDescent="0.25">
      <c r="C102" s="7"/>
      <c r="D102" s="119"/>
      <c r="E102" s="119"/>
      <c r="G102" s="7"/>
      <c r="H102" s="119"/>
      <c r="I102" s="119"/>
      <c r="J102" s="119"/>
      <c r="K102" s="119"/>
      <c r="L102" s="120"/>
      <c r="M102" s="119"/>
      <c r="N102" s="119"/>
      <c r="O102" s="103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103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103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</row>
    <row r="103" spans="3:48" x14ac:dyDescent="0.25">
      <c r="C103" s="7"/>
      <c r="D103" s="119"/>
      <c r="E103" s="119"/>
      <c r="G103" s="7"/>
      <c r="H103" s="119"/>
      <c r="I103" s="119"/>
      <c r="J103" s="119"/>
      <c r="K103" s="119"/>
      <c r="L103" s="120"/>
      <c r="M103" s="119"/>
      <c r="N103" s="119"/>
      <c r="O103" s="103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103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103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</row>
    <row r="104" spans="3:48" x14ac:dyDescent="0.25">
      <c r="C104" s="7"/>
      <c r="D104" s="119"/>
      <c r="E104" s="119"/>
      <c r="G104" s="7"/>
      <c r="H104" s="119"/>
      <c r="I104" s="119"/>
      <c r="J104" s="119"/>
      <c r="K104" s="119"/>
      <c r="L104" s="120"/>
      <c r="M104" s="119"/>
      <c r="N104" s="119"/>
      <c r="O104" s="103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103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103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</row>
    <row r="105" spans="3:48" x14ac:dyDescent="0.25">
      <c r="C105" s="7"/>
      <c r="D105" s="119"/>
      <c r="E105" s="119"/>
      <c r="G105" s="7"/>
      <c r="H105" s="119"/>
      <c r="I105" s="119"/>
      <c r="J105" s="119"/>
      <c r="K105" s="119"/>
      <c r="L105" s="120"/>
      <c r="M105" s="119"/>
      <c r="N105" s="119"/>
      <c r="O105" s="103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103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103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</row>
    <row r="106" spans="3:48" x14ac:dyDescent="0.25">
      <c r="C106" s="7"/>
      <c r="D106" s="119"/>
      <c r="E106" s="119"/>
      <c r="G106" s="7"/>
      <c r="H106" s="119"/>
      <c r="I106" s="119"/>
      <c r="J106" s="119"/>
      <c r="K106" s="119"/>
      <c r="L106" s="120"/>
      <c r="M106" s="119"/>
      <c r="N106" s="119"/>
      <c r="O106" s="103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103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103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</row>
    <row r="107" spans="3:48" x14ac:dyDescent="0.25">
      <c r="C107" s="7"/>
      <c r="D107" s="119"/>
      <c r="E107" s="119"/>
      <c r="G107" s="7"/>
      <c r="H107" s="119"/>
      <c r="I107" s="119"/>
      <c r="J107" s="119"/>
      <c r="K107" s="119"/>
      <c r="L107" s="120"/>
      <c r="M107" s="119"/>
      <c r="N107" s="119"/>
      <c r="O107" s="103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103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103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</row>
    <row r="108" spans="3:48" x14ac:dyDescent="0.25">
      <c r="C108" s="7"/>
      <c r="D108" s="119"/>
      <c r="E108" s="119"/>
      <c r="G108" s="7"/>
      <c r="H108" s="119"/>
      <c r="I108" s="119"/>
      <c r="J108" s="119"/>
      <c r="K108" s="119"/>
      <c r="L108" s="120"/>
      <c r="M108" s="119"/>
      <c r="N108" s="119"/>
      <c r="O108" s="103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103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103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</row>
    <row r="109" spans="3:48" x14ac:dyDescent="0.25">
      <c r="C109" s="7"/>
      <c r="D109" s="119"/>
      <c r="E109" s="119"/>
      <c r="G109" s="7"/>
      <c r="H109" s="119"/>
      <c r="I109" s="119"/>
      <c r="J109" s="119"/>
      <c r="K109" s="119"/>
      <c r="L109" s="120"/>
      <c r="M109" s="119"/>
      <c r="N109" s="119"/>
      <c r="O109" s="103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103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103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</row>
  </sheetData>
  <mergeCells count="91">
    <mergeCell ref="Z54:AJ55"/>
    <mergeCell ref="Z56:AJ56"/>
    <mergeCell ref="Z57:AJ57"/>
    <mergeCell ref="Z58:AJ58"/>
    <mergeCell ref="Z59:AJ60"/>
    <mergeCell ref="AK54:AU55"/>
    <mergeCell ref="AK56:AU56"/>
    <mergeCell ref="AK57:AU57"/>
    <mergeCell ref="AK58:AU58"/>
    <mergeCell ref="AK59:AU60"/>
    <mergeCell ref="A54:B60"/>
    <mergeCell ref="E54:N55"/>
    <mergeCell ref="O54:Y55"/>
    <mergeCell ref="O57:Y57"/>
    <mergeCell ref="O58:Y58"/>
    <mergeCell ref="O59:Y60"/>
    <mergeCell ref="O56:Y56"/>
    <mergeCell ref="C54:D60"/>
    <mergeCell ref="AS7:AS12"/>
    <mergeCell ref="AT7:AT12"/>
    <mergeCell ref="AU7:AU12"/>
    <mergeCell ref="AK5:AK12"/>
    <mergeCell ref="AL5:AP5"/>
    <mergeCell ref="AQ5:AU5"/>
    <mergeCell ref="A1:AU2"/>
    <mergeCell ref="O3:AU3"/>
    <mergeCell ref="AK4:AU4"/>
    <mergeCell ref="AL6:AP6"/>
    <mergeCell ref="AQ6:AU6"/>
    <mergeCell ref="AL7:AL12"/>
    <mergeCell ref="AM7:AM12"/>
    <mergeCell ref="AN7:AN12"/>
    <mergeCell ref="AO7:AO12"/>
    <mergeCell ref="AP7:AP12"/>
    <mergeCell ref="AQ7:AQ12"/>
    <mergeCell ref="AR7:AR12"/>
    <mergeCell ref="AI7:AI12"/>
    <mergeCell ref="AJ7:AJ12"/>
    <mergeCell ref="O4:Y4"/>
    <mergeCell ref="U7:U12"/>
    <mergeCell ref="U5:Y5"/>
    <mergeCell ref="U6:Y6"/>
    <mergeCell ref="Z4:AJ4"/>
    <mergeCell ref="Z5:Z12"/>
    <mergeCell ref="AA5:AE5"/>
    <mergeCell ref="AA6:AE6"/>
    <mergeCell ref="AF5:AJ5"/>
    <mergeCell ref="AF6:AJ6"/>
    <mergeCell ref="AA7:AA12"/>
    <mergeCell ref="AB7:AB12"/>
    <mergeCell ref="AC7:AC12"/>
    <mergeCell ref="AD7:AD12"/>
    <mergeCell ref="AE7:AE12"/>
    <mergeCell ref="AF7:AF12"/>
    <mergeCell ref="AG7:AG12"/>
    <mergeCell ref="AH7:AH12"/>
    <mergeCell ref="O5:O12"/>
    <mergeCell ref="P5:T5"/>
    <mergeCell ref="P6:T6"/>
    <mergeCell ref="P7:P12"/>
    <mergeCell ref="Q7:Q12"/>
    <mergeCell ref="R7:R12"/>
    <mergeCell ref="S7:S12"/>
    <mergeCell ref="T7:T12"/>
    <mergeCell ref="H4:N4"/>
    <mergeCell ref="H5:N5"/>
    <mergeCell ref="G4:G12"/>
    <mergeCell ref="I6:K6"/>
    <mergeCell ref="H6:H12"/>
    <mergeCell ref="I7:I12"/>
    <mergeCell ref="J7:J12"/>
    <mergeCell ref="G3:N3"/>
    <mergeCell ref="D3:D12"/>
    <mergeCell ref="V7:V12"/>
    <mergeCell ref="A61:AU62"/>
    <mergeCell ref="K7:K12"/>
    <mergeCell ref="L6:L12"/>
    <mergeCell ref="M6:M12"/>
    <mergeCell ref="N6:N12"/>
    <mergeCell ref="E56:N56"/>
    <mergeCell ref="E57:N57"/>
    <mergeCell ref="E58:N58"/>
    <mergeCell ref="E59:N60"/>
    <mergeCell ref="B3:B12"/>
    <mergeCell ref="A3:A12"/>
    <mergeCell ref="C3:C12"/>
    <mergeCell ref="E3:E12"/>
    <mergeCell ref="F3:F12"/>
    <mergeCell ref="X7:X12"/>
    <mergeCell ref="Y7:Y12"/>
    <mergeCell ref="W7:W12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1"/>
  <sheetViews>
    <sheetView topLeftCell="A4" workbookViewId="0">
      <selection activeCell="AQ18" sqref="AQ18"/>
    </sheetView>
  </sheetViews>
  <sheetFormatPr defaultRowHeight="15" x14ac:dyDescent="0.25"/>
  <cols>
    <col min="1" max="1" width="2.140625" customWidth="1"/>
    <col min="2" max="2" width="2.7109375" customWidth="1"/>
    <col min="3" max="3" width="3.7109375" customWidth="1"/>
    <col min="4" max="4" width="3.42578125" customWidth="1"/>
    <col min="5" max="5" width="3.28515625" customWidth="1"/>
    <col min="6" max="6" width="3.42578125" customWidth="1"/>
    <col min="7" max="7" width="3" customWidth="1"/>
    <col min="8" max="8" width="3.140625" customWidth="1"/>
    <col min="9" max="10" width="2.85546875" customWidth="1"/>
    <col min="11" max="11" width="3" customWidth="1"/>
    <col min="12" max="12" width="2.7109375" customWidth="1"/>
    <col min="13" max="13" width="3.28515625" customWidth="1"/>
    <col min="14" max="14" width="3" customWidth="1"/>
    <col min="15" max="15" width="3.140625" customWidth="1"/>
    <col min="16" max="17" width="3" customWidth="1"/>
    <col min="18" max="18" width="3.28515625" customWidth="1"/>
    <col min="19" max="22" width="3" customWidth="1"/>
    <col min="23" max="23" width="3.28515625" customWidth="1"/>
    <col min="24" max="24" width="3.42578125" customWidth="1"/>
    <col min="25" max="25" width="3.5703125" customWidth="1"/>
    <col min="26" max="26" width="3.42578125" customWidth="1"/>
    <col min="27" max="27" width="3.140625" customWidth="1"/>
    <col min="28" max="28" width="3" customWidth="1"/>
    <col min="29" max="29" width="2.85546875" customWidth="1"/>
    <col min="30" max="31" width="3.140625" customWidth="1"/>
    <col min="32" max="32" width="3" customWidth="1"/>
    <col min="33" max="33" width="3.42578125" customWidth="1"/>
    <col min="34" max="34" width="2.7109375" customWidth="1"/>
    <col min="35" max="35" width="2.85546875" customWidth="1"/>
    <col min="36" max="37" width="2.7109375" customWidth="1"/>
    <col min="38" max="38" width="3" customWidth="1"/>
    <col min="39" max="40" width="3.140625" customWidth="1"/>
    <col min="41" max="41" width="3" customWidth="1"/>
    <col min="42" max="42" width="3.140625" customWidth="1"/>
    <col min="43" max="44" width="2.85546875" customWidth="1"/>
    <col min="45" max="46" width="2.7109375" customWidth="1"/>
    <col min="47" max="47" width="2.85546875" customWidth="1"/>
    <col min="48" max="48" width="2.7109375" customWidth="1"/>
    <col min="49" max="49" width="2.85546875" customWidth="1"/>
    <col min="50" max="50" width="3.28515625" customWidth="1"/>
    <col min="51" max="51" width="2.85546875" customWidth="1"/>
    <col min="52" max="52" width="3.140625" customWidth="1"/>
    <col min="53" max="53" width="3" customWidth="1"/>
    <col min="54" max="54" width="2.85546875" customWidth="1"/>
    <col min="55" max="55" width="3" customWidth="1"/>
  </cols>
  <sheetData>
    <row r="1" spans="1:57" ht="20.25" x14ac:dyDescent="0.25">
      <c r="A1" s="257" t="s">
        <v>71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  <c r="AE1" s="258"/>
      <c r="AF1" s="258"/>
      <c r="AG1" s="258"/>
      <c r="AH1" s="258"/>
      <c r="AI1" s="258"/>
      <c r="AJ1" s="258"/>
      <c r="AK1" s="258"/>
      <c r="AL1" s="258"/>
      <c r="AM1" s="258"/>
      <c r="AN1" s="258"/>
      <c r="AO1" s="258"/>
      <c r="AP1" s="258"/>
      <c r="AQ1" s="258"/>
      <c r="AR1" s="258"/>
      <c r="AS1" s="258"/>
      <c r="AT1" s="258"/>
      <c r="AU1" s="258"/>
      <c r="AV1" s="258"/>
      <c r="AW1" s="258"/>
      <c r="AX1" s="258"/>
      <c r="AY1" s="258"/>
      <c r="AZ1" s="258"/>
      <c r="BA1" s="258"/>
      <c r="BB1" s="258"/>
      <c r="BC1" s="258"/>
    </row>
    <row r="2" spans="1:57" ht="15.75" thickBot="1" x14ac:dyDescent="0.3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</row>
    <row r="3" spans="1:57" ht="15.75" thickBot="1" x14ac:dyDescent="0.3">
      <c r="A3" s="259" t="s">
        <v>72</v>
      </c>
      <c r="B3" s="260"/>
      <c r="C3" s="265" t="s">
        <v>73</v>
      </c>
      <c r="D3" s="265"/>
      <c r="E3" s="265"/>
      <c r="F3" s="265"/>
      <c r="G3" s="266" t="s">
        <v>74</v>
      </c>
      <c r="H3" s="267"/>
      <c r="I3" s="267"/>
      <c r="J3" s="267"/>
      <c r="K3" s="268"/>
      <c r="L3" s="266" t="s">
        <v>75</v>
      </c>
      <c r="M3" s="267"/>
      <c r="N3" s="267"/>
      <c r="O3" s="267"/>
      <c r="P3" s="268"/>
      <c r="Q3" s="269" t="s">
        <v>76</v>
      </c>
      <c r="R3" s="269"/>
      <c r="S3" s="269"/>
      <c r="T3" s="269"/>
      <c r="U3" s="266" t="s">
        <v>77</v>
      </c>
      <c r="V3" s="267"/>
      <c r="W3" s="267"/>
      <c r="X3" s="268"/>
      <c r="Y3" s="266" t="s">
        <v>78</v>
      </c>
      <c r="Z3" s="267"/>
      <c r="AA3" s="267"/>
      <c r="AB3" s="267"/>
      <c r="AC3" s="268"/>
      <c r="AD3" s="269" t="s">
        <v>79</v>
      </c>
      <c r="AE3" s="269"/>
      <c r="AF3" s="269"/>
      <c r="AG3" s="269"/>
      <c r="AH3" s="266" t="s">
        <v>80</v>
      </c>
      <c r="AI3" s="267"/>
      <c r="AJ3" s="267"/>
      <c r="AK3" s="268"/>
      <c r="AL3" s="267" t="s">
        <v>81</v>
      </c>
      <c r="AM3" s="267"/>
      <c r="AN3" s="267"/>
      <c r="AO3" s="267"/>
      <c r="AP3" s="268"/>
      <c r="AQ3" s="269" t="s">
        <v>82</v>
      </c>
      <c r="AR3" s="269"/>
      <c r="AS3" s="269"/>
      <c r="AT3" s="269"/>
      <c r="AU3" s="269" t="s">
        <v>83</v>
      </c>
      <c r="AV3" s="269"/>
      <c r="AW3" s="269"/>
      <c r="AX3" s="269"/>
      <c r="AY3" s="269"/>
      <c r="AZ3" s="270" t="s">
        <v>84</v>
      </c>
      <c r="BA3" s="271"/>
      <c r="BB3" s="271"/>
      <c r="BC3" s="272"/>
    </row>
    <row r="4" spans="1:57" x14ac:dyDescent="0.25">
      <c r="A4" s="261"/>
      <c r="B4" s="262"/>
      <c r="C4" s="50">
        <v>1</v>
      </c>
      <c r="D4" s="51">
        <v>8</v>
      </c>
      <c r="E4" s="51">
        <v>15</v>
      </c>
      <c r="F4" s="52">
        <v>22</v>
      </c>
      <c r="G4" s="50">
        <v>29</v>
      </c>
      <c r="H4" s="51">
        <v>6</v>
      </c>
      <c r="I4" s="51">
        <v>13</v>
      </c>
      <c r="J4" s="51">
        <v>20</v>
      </c>
      <c r="K4" s="52">
        <v>27</v>
      </c>
      <c r="L4" s="50">
        <v>3</v>
      </c>
      <c r="M4" s="51">
        <v>10</v>
      </c>
      <c r="N4" s="51">
        <v>17</v>
      </c>
      <c r="O4" s="52">
        <v>24</v>
      </c>
      <c r="P4" s="50">
        <v>1</v>
      </c>
      <c r="Q4" s="51">
        <v>8</v>
      </c>
      <c r="R4" s="51">
        <v>15</v>
      </c>
      <c r="S4" s="52">
        <v>22</v>
      </c>
      <c r="T4" s="50">
        <v>29</v>
      </c>
      <c r="U4" s="51">
        <v>5</v>
      </c>
      <c r="V4" s="51">
        <v>12</v>
      </c>
      <c r="W4" s="51">
        <v>19</v>
      </c>
      <c r="X4" s="52">
        <v>26</v>
      </c>
      <c r="Y4" s="50">
        <v>2</v>
      </c>
      <c r="Z4" s="51">
        <v>9</v>
      </c>
      <c r="AA4" s="51">
        <v>16</v>
      </c>
      <c r="AB4" s="52">
        <v>23</v>
      </c>
      <c r="AC4" s="50">
        <v>2</v>
      </c>
      <c r="AD4" s="51">
        <v>9</v>
      </c>
      <c r="AE4" s="51">
        <v>16</v>
      </c>
      <c r="AF4" s="52">
        <v>23</v>
      </c>
      <c r="AG4" s="50">
        <v>30</v>
      </c>
      <c r="AH4" s="51">
        <v>6</v>
      </c>
      <c r="AI4" s="51">
        <v>13</v>
      </c>
      <c r="AJ4" s="51">
        <v>20</v>
      </c>
      <c r="AK4" s="52">
        <v>27</v>
      </c>
      <c r="AL4" s="50">
        <v>4</v>
      </c>
      <c r="AM4" s="51">
        <v>11</v>
      </c>
      <c r="AN4" s="51">
        <v>18</v>
      </c>
      <c r="AO4" s="52">
        <v>25</v>
      </c>
      <c r="AP4" s="50">
        <v>1</v>
      </c>
      <c r="AQ4" s="51">
        <v>8</v>
      </c>
      <c r="AR4" s="51">
        <v>15</v>
      </c>
      <c r="AS4" s="53">
        <v>22</v>
      </c>
      <c r="AT4" s="50">
        <v>29</v>
      </c>
      <c r="AU4" s="51">
        <v>6</v>
      </c>
      <c r="AV4" s="51">
        <v>13</v>
      </c>
      <c r="AW4" s="51">
        <v>20</v>
      </c>
      <c r="AX4" s="52">
        <v>27</v>
      </c>
      <c r="AY4" s="50">
        <v>3</v>
      </c>
      <c r="AZ4" s="54">
        <v>10</v>
      </c>
      <c r="BA4" s="54">
        <v>17</v>
      </c>
      <c r="BB4" s="54">
        <v>24</v>
      </c>
      <c r="BC4" s="55">
        <v>31</v>
      </c>
    </row>
    <row r="5" spans="1:57" ht="15.75" customHeight="1" thickBot="1" x14ac:dyDescent="0.3">
      <c r="A5" s="263"/>
      <c r="B5" s="264"/>
      <c r="C5" s="57">
        <v>7</v>
      </c>
      <c r="D5" s="58">
        <v>14</v>
      </c>
      <c r="E5" s="58">
        <v>21</v>
      </c>
      <c r="F5" s="59">
        <v>28</v>
      </c>
      <c r="G5" s="57">
        <v>5</v>
      </c>
      <c r="H5" s="58">
        <v>12</v>
      </c>
      <c r="I5" s="58">
        <v>19</v>
      </c>
      <c r="J5" s="58">
        <v>26</v>
      </c>
      <c r="K5" s="59">
        <v>2</v>
      </c>
      <c r="L5" s="57">
        <v>9</v>
      </c>
      <c r="M5" s="58">
        <v>16</v>
      </c>
      <c r="N5" s="58">
        <v>23</v>
      </c>
      <c r="O5" s="59">
        <v>30</v>
      </c>
      <c r="P5" s="57">
        <v>7</v>
      </c>
      <c r="Q5" s="58">
        <v>14</v>
      </c>
      <c r="R5" s="58">
        <v>21</v>
      </c>
      <c r="S5" s="59">
        <v>28</v>
      </c>
      <c r="T5" s="57">
        <v>4</v>
      </c>
      <c r="U5" s="58">
        <v>11</v>
      </c>
      <c r="V5" s="58">
        <v>18</v>
      </c>
      <c r="W5" s="58">
        <v>25</v>
      </c>
      <c r="X5" s="59">
        <v>1</v>
      </c>
      <c r="Y5" s="57">
        <v>8</v>
      </c>
      <c r="Z5" s="58">
        <v>15</v>
      </c>
      <c r="AA5" s="58">
        <v>22</v>
      </c>
      <c r="AB5" s="59">
        <v>1</v>
      </c>
      <c r="AC5" s="57">
        <v>8</v>
      </c>
      <c r="AD5" s="58">
        <v>15</v>
      </c>
      <c r="AE5" s="58">
        <v>22</v>
      </c>
      <c r="AF5" s="59">
        <v>29</v>
      </c>
      <c r="AG5" s="57">
        <v>5</v>
      </c>
      <c r="AH5" s="58">
        <v>12</v>
      </c>
      <c r="AI5" s="58">
        <v>19</v>
      </c>
      <c r="AJ5" s="58">
        <v>26</v>
      </c>
      <c r="AK5" s="59">
        <v>3</v>
      </c>
      <c r="AL5" s="57">
        <v>10</v>
      </c>
      <c r="AM5" s="58">
        <v>17</v>
      </c>
      <c r="AN5" s="58">
        <v>24</v>
      </c>
      <c r="AO5" s="59">
        <v>31</v>
      </c>
      <c r="AP5" s="57">
        <v>7</v>
      </c>
      <c r="AQ5" s="58">
        <v>14</v>
      </c>
      <c r="AR5" s="58">
        <v>21</v>
      </c>
      <c r="AS5" s="60">
        <v>28</v>
      </c>
      <c r="AT5" s="57">
        <v>5</v>
      </c>
      <c r="AU5" s="58">
        <v>12</v>
      </c>
      <c r="AV5" s="58">
        <v>19</v>
      </c>
      <c r="AW5" s="58">
        <v>26</v>
      </c>
      <c r="AX5" s="59">
        <v>2</v>
      </c>
      <c r="AY5" s="57">
        <v>9</v>
      </c>
      <c r="AZ5" s="61">
        <v>16</v>
      </c>
      <c r="BA5" s="61">
        <v>23</v>
      </c>
      <c r="BB5" s="61">
        <v>30</v>
      </c>
      <c r="BC5" s="62"/>
      <c r="BD5" s="149"/>
      <c r="BE5" s="149"/>
    </row>
    <row r="6" spans="1:57" ht="15.75" thickBot="1" x14ac:dyDescent="0.3">
      <c r="A6" s="273">
        <v>1</v>
      </c>
      <c r="B6" s="274"/>
      <c r="C6" s="63"/>
      <c r="D6" s="64"/>
      <c r="E6" s="64"/>
      <c r="F6" s="66"/>
      <c r="G6" s="63"/>
      <c r="H6" s="65"/>
      <c r="I6" s="64"/>
      <c r="J6" s="64"/>
      <c r="K6" s="66"/>
      <c r="L6" s="63"/>
      <c r="M6" s="65"/>
      <c r="N6" s="64"/>
      <c r="O6" s="64" t="s">
        <v>85</v>
      </c>
      <c r="P6" s="69" t="s">
        <v>85</v>
      </c>
      <c r="Q6" s="67"/>
      <c r="R6" s="68"/>
      <c r="S6" s="68"/>
      <c r="T6" s="69"/>
      <c r="U6" s="67"/>
      <c r="V6" s="68"/>
      <c r="W6" s="68"/>
      <c r="X6" s="69"/>
      <c r="Y6" s="67"/>
      <c r="Z6" s="70"/>
      <c r="AA6" s="68"/>
      <c r="AB6" s="68"/>
      <c r="AC6" s="69"/>
      <c r="AD6" s="67"/>
      <c r="AE6" s="68"/>
      <c r="AF6" s="68"/>
      <c r="AG6" s="69"/>
      <c r="AH6" s="67" t="s">
        <v>85</v>
      </c>
      <c r="AI6" s="67" t="s">
        <v>85</v>
      </c>
      <c r="AJ6" s="67" t="s">
        <v>85</v>
      </c>
      <c r="AK6" s="63"/>
      <c r="AL6" s="63"/>
      <c r="AM6" s="63"/>
      <c r="AN6" s="63"/>
      <c r="AO6" s="63"/>
      <c r="AP6" s="63"/>
      <c r="AQ6" s="63"/>
      <c r="AR6" s="64"/>
      <c r="AS6" s="64"/>
      <c r="AT6" s="69"/>
      <c r="AU6" s="67" t="s">
        <v>86</v>
      </c>
      <c r="AV6" s="68" t="s">
        <v>86</v>
      </c>
      <c r="AW6" s="68" t="s">
        <v>86</v>
      </c>
      <c r="AX6" s="68" t="s">
        <v>86</v>
      </c>
      <c r="AY6" s="69" t="s">
        <v>86</v>
      </c>
      <c r="AZ6" s="67" t="s">
        <v>86</v>
      </c>
      <c r="BA6" s="68" t="s">
        <v>86</v>
      </c>
      <c r="BB6" s="68" t="s">
        <v>86</v>
      </c>
      <c r="BC6" s="68" t="s">
        <v>86</v>
      </c>
    </row>
    <row r="7" spans="1:57" ht="15.75" thickBot="1" x14ac:dyDescent="0.3">
      <c r="A7" s="275"/>
      <c r="B7" s="276"/>
      <c r="C7" s="71"/>
      <c r="D7" s="72"/>
      <c r="E7" s="72"/>
      <c r="F7" s="74"/>
      <c r="G7" s="71"/>
      <c r="H7" s="73"/>
      <c r="I7" s="72"/>
      <c r="J7" s="72"/>
      <c r="K7" s="74"/>
      <c r="L7" s="71"/>
      <c r="M7" s="73"/>
      <c r="N7" s="72"/>
      <c r="O7" s="72" t="s">
        <v>85</v>
      </c>
      <c r="P7" s="77" t="s">
        <v>85</v>
      </c>
      <c r="Q7" s="75"/>
      <c r="R7" s="76"/>
      <c r="S7" s="76"/>
      <c r="T7" s="77"/>
      <c r="U7" s="75"/>
      <c r="V7" s="76"/>
      <c r="W7" s="76"/>
      <c r="X7" s="77"/>
      <c r="Y7" s="75"/>
      <c r="Z7" s="78"/>
      <c r="AA7" s="76"/>
      <c r="AB7" s="76"/>
      <c r="AC7" s="77"/>
      <c r="AD7" s="75"/>
      <c r="AE7" s="76"/>
      <c r="AF7" s="76"/>
      <c r="AG7" s="77"/>
      <c r="AH7" s="67" t="s">
        <v>85</v>
      </c>
      <c r="AI7" s="67" t="s">
        <v>85</v>
      </c>
      <c r="AJ7" s="67"/>
      <c r="AK7" s="63"/>
      <c r="AL7" s="63"/>
      <c r="AM7" s="63"/>
      <c r="AN7" s="63"/>
      <c r="AO7" s="63"/>
      <c r="AP7" s="63"/>
      <c r="AQ7" s="71"/>
      <c r="AR7" s="72"/>
      <c r="AS7" s="72"/>
      <c r="AT7" s="77" t="s">
        <v>86</v>
      </c>
      <c r="AU7" s="75" t="s">
        <v>86</v>
      </c>
      <c r="AV7" s="76" t="s">
        <v>86</v>
      </c>
      <c r="AW7" s="76" t="s">
        <v>86</v>
      </c>
      <c r="AX7" s="76" t="s">
        <v>86</v>
      </c>
      <c r="AY7" s="77" t="s">
        <v>86</v>
      </c>
      <c r="AZ7" s="75" t="s">
        <v>86</v>
      </c>
      <c r="BA7" s="76" t="s">
        <v>86</v>
      </c>
      <c r="BB7" s="76" t="s">
        <v>86</v>
      </c>
      <c r="BC7" s="76"/>
    </row>
    <row r="8" spans="1:57" x14ac:dyDescent="0.25">
      <c r="A8" s="273">
        <v>2</v>
      </c>
      <c r="B8" s="274"/>
      <c r="C8" s="63"/>
      <c r="D8" s="64"/>
      <c r="E8" s="64"/>
      <c r="F8" s="66"/>
      <c r="G8" s="63"/>
      <c r="H8" s="65" t="s">
        <v>85</v>
      </c>
      <c r="I8" s="64" t="s">
        <v>85</v>
      </c>
      <c r="J8" s="64" t="s">
        <v>85</v>
      </c>
      <c r="K8" s="79"/>
      <c r="L8" s="80" t="s">
        <v>87</v>
      </c>
      <c r="M8" s="99" t="s">
        <v>87</v>
      </c>
      <c r="N8" s="81" t="s">
        <v>87</v>
      </c>
      <c r="O8" s="81" t="s">
        <v>87</v>
      </c>
      <c r="P8" s="82"/>
      <c r="Q8" s="83"/>
      <c r="R8" s="84"/>
      <c r="S8" s="84"/>
      <c r="T8" s="79"/>
      <c r="U8" s="80"/>
      <c r="V8" s="84"/>
      <c r="W8" s="84"/>
      <c r="X8" s="79"/>
      <c r="Y8" s="80"/>
      <c r="Z8" s="85"/>
      <c r="AA8" s="84"/>
      <c r="AB8" s="84"/>
      <c r="AC8" s="79"/>
      <c r="AD8" s="80"/>
      <c r="AE8" s="81"/>
      <c r="AF8" s="81"/>
      <c r="AG8" s="82" t="s">
        <v>85</v>
      </c>
      <c r="AH8" s="83" t="s">
        <v>85</v>
      </c>
      <c r="AI8" s="81" t="s">
        <v>85</v>
      </c>
      <c r="AJ8" s="84"/>
      <c r="AK8" s="79" t="s">
        <v>87</v>
      </c>
      <c r="AL8" s="80" t="s">
        <v>87</v>
      </c>
      <c r="AM8" s="85" t="s">
        <v>87</v>
      </c>
      <c r="AN8" s="84" t="s">
        <v>87</v>
      </c>
      <c r="AO8" s="84"/>
      <c r="AP8" s="79"/>
      <c r="AQ8" s="80"/>
      <c r="AR8" s="84"/>
      <c r="AS8" s="84"/>
      <c r="AT8" s="82"/>
      <c r="AU8" s="83" t="s">
        <v>86</v>
      </c>
      <c r="AV8" s="81" t="s">
        <v>86</v>
      </c>
      <c r="AW8" s="81" t="s">
        <v>86</v>
      </c>
      <c r="AX8" s="81" t="s">
        <v>86</v>
      </c>
      <c r="AY8" s="82" t="s">
        <v>86</v>
      </c>
      <c r="AZ8" s="83" t="s">
        <v>86</v>
      </c>
      <c r="BA8" s="81" t="s">
        <v>86</v>
      </c>
      <c r="BB8" s="81" t="s">
        <v>86</v>
      </c>
      <c r="BC8" s="81" t="s">
        <v>86</v>
      </c>
    </row>
    <row r="9" spans="1:57" ht="15.75" thickBot="1" x14ac:dyDescent="0.3">
      <c r="A9" s="275"/>
      <c r="B9" s="276"/>
      <c r="C9" s="71"/>
      <c r="D9" s="72"/>
      <c r="E9" s="72"/>
      <c r="F9" s="74"/>
      <c r="G9" s="71"/>
      <c r="H9" s="73" t="s">
        <v>85</v>
      </c>
      <c r="I9" s="72" t="s">
        <v>85</v>
      </c>
      <c r="J9" s="72"/>
      <c r="K9" s="86"/>
      <c r="L9" s="87" t="s">
        <v>87</v>
      </c>
      <c r="M9" s="100" t="s">
        <v>87</v>
      </c>
      <c r="N9" s="88" t="s">
        <v>87</v>
      </c>
      <c r="O9" s="88" t="s">
        <v>87</v>
      </c>
      <c r="P9" s="89"/>
      <c r="Q9" s="90"/>
      <c r="R9" s="91"/>
      <c r="S9" s="91"/>
      <c r="T9" s="86"/>
      <c r="U9" s="87"/>
      <c r="V9" s="91"/>
      <c r="W9" s="91"/>
      <c r="X9" s="86"/>
      <c r="Y9" s="87"/>
      <c r="Z9" s="92"/>
      <c r="AA9" s="91"/>
      <c r="AB9" s="91"/>
      <c r="AC9" s="86"/>
      <c r="AD9" s="87"/>
      <c r="AE9" s="88"/>
      <c r="AF9" s="88"/>
      <c r="AG9" s="89" t="s">
        <v>85</v>
      </c>
      <c r="AH9" s="90" t="s">
        <v>85</v>
      </c>
      <c r="AI9" s="88" t="s">
        <v>85</v>
      </c>
      <c r="AJ9" s="91"/>
      <c r="AK9" s="86" t="s">
        <v>87</v>
      </c>
      <c r="AL9" s="87" t="s">
        <v>87</v>
      </c>
      <c r="AM9" s="92" t="s">
        <v>87</v>
      </c>
      <c r="AN9" s="91" t="s">
        <v>87</v>
      </c>
      <c r="AO9" s="91"/>
      <c r="AP9" s="86"/>
      <c r="AQ9" s="87"/>
      <c r="AR9" s="91"/>
      <c r="AS9" s="91"/>
      <c r="AT9" s="89" t="s">
        <v>86</v>
      </c>
      <c r="AU9" s="90" t="s">
        <v>86</v>
      </c>
      <c r="AV9" s="88" t="s">
        <v>86</v>
      </c>
      <c r="AW9" s="88" t="s">
        <v>86</v>
      </c>
      <c r="AX9" s="88" t="s">
        <v>86</v>
      </c>
      <c r="AY9" s="89" t="s">
        <v>86</v>
      </c>
      <c r="AZ9" s="90" t="s">
        <v>86</v>
      </c>
      <c r="BA9" s="88" t="s">
        <v>86</v>
      </c>
      <c r="BB9" s="88" t="s">
        <v>86</v>
      </c>
      <c r="BC9" s="88"/>
    </row>
    <row r="10" spans="1:57" x14ac:dyDescent="0.25">
      <c r="A10" s="273">
        <v>3</v>
      </c>
      <c r="B10" s="274"/>
      <c r="C10" s="63"/>
      <c r="D10" s="64"/>
      <c r="E10" s="64" t="s">
        <v>85</v>
      </c>
      <c r="F10" s="69" t="s">
        <v>85</v>
      </c>
      <c r="G10" s="67" t="s">
        <v>85</v>
      </c>
      <c r="H10" s="70"/>
      <c r="I10" s="68" t="s">
        <v>87</v>
      </c>
      <c r="J10" s="68" t="s">
        <v>87</v>
      </c>
      <c r="K10" s="69" t="s">
        <v>87</v>
      </c>
      <c r="L10" s="63" t="s">
        <v>87</v>
      </c>
      <c r="M10" s="65"/>
      <c r="N10" s="64"/>
      <c r="O10" s="64"/>
      <c r="P10" s="66"/>
      <c r="Q10" s="63"/>
      <c r="R10" s="64"/>
      <c r="S10" s="64"/>
      <c r="T10" s="66"/>
      <c r="U10" s="63"/>
      <c r="V10" s="68"/>
      <c r="W10" s="68"/>
      <c r="X10" s="69"/>
      <c r="Y10" s="63"/>
      <c r="Z10" s="65"/>
      <c r="AA10" s="64" t="s">
        <v>85</v>
      </c>
      <c r="AB10" s="64" t="s">
        <v>85</v>
      </c>
      <c r="AC10" s="66" t="s">
        <v>85</v>
      </c>
      <c r="AD10" s="63"/>
      <c r="AE10" s="64"/>
      <c r="AF10" s="64"/>
      <c r="AG10" s="66"/>
      <c r="AH10" s="63"/>
      <c r="AI10" s="64"/>
      <c r="AJ10" s="68"/>
      <c r="AK10" s="69"/>
      <c r="AL10" s="67"/>
      <c r="AM10" s="70"/>
      <c r="AN10" s="68"/>
      <c r="AO10" s="68" t="s">
        <v>88</v>
      </c>
      <c r="AP10" s="69" t="s">
        <v>88</v>
      </c>
      <c r="AQ10" s="67" t="s">
        <v>88</v>
      </c>
      <c r="AR10" s="68" t="s">
        <v>88</v>
      </c>
      <c r="AS10" s="68" t="s">
        <v>88</v>
      </c>
      <c r="AT10" s="69" t="s">
        <v>88</v>
      </c>
      <c r="AU10" s="63"/>
      <c r="AV10" s="64"/>
      <c r="AW10" s="64"/>
      <c r="AX10" s="64"/>
      <c r="AY10" s="66"/>
      <c r="AZ10" s="93"/>
      <c r="BA10" s="94"/>
      <c r="BB10" s="94"/>
      <c r="BC10" s="94"/>
    </row>
    <row r="11" spans="1:57" ht="15.75" thickBot="1" x14ac:dyDescent="0.3">
      <c r="A11" s="275"/>
      <c r="B11" s="276"/>
      <c r="C11" s="71"/>
      <c r="D11" s="72"/>
      <c r="E11" s="72" t="s">
        <v>85</v>
      </c>
      <c r="F11" s="77" t="s">
        <v>85</v>
      </c>
      <c r="G11" s="75" t="s">
        <v>85</v>
      </c>
      <c r="H11" s="78"/>
      <c r="I11" s="76" t="s">
        <v>87</v>
      </c>
      <c r="J11" s="76" t="s">
        <v>87</v>
      </c>
      <c r="K11" s="77" t="s">
        <v>87</v>
      </c>
      <c r="L11" s="71" t="s">
        <v>87</v>
      </c>
      <c r="M11" s="73"/>
      <c r="N11" s="72"/>
      <c r="O11" s="72"/>
      <c r="P11" s="74"/>
      <c r="Q11" s="71"/>
      <c r="R11" s="72"/>
      <c r="S11" s="72"/>
      <c r="T11" s="74"/>
      <c r="U11" s="71"/>
      <c r="V11" s="76"/>
      <c r="W11" s="76"/>
      <c r="X11" s="77"/>
      <c r="Y11" s="71"/>
      <c r="Z11" s="73"/>
      <c r="AA11" s="72" t="s">
        <v>85</v>
      </c>
      <c r="AB11" s="72" t="s">
        <v>85</v>
      </c>
      <c r="AC11" s="74" t="s">
        <v>85</v>
      </c>
      <c r="AD11" s="71"/>
      <c r="AE11" s="72"/>
      <c r="AF11" s="72"/>
      <c r="AG11" s="74"/>
      <c r="AH11" s="71"/>
      <c r="AI11" s="72"/>
      <c r="AJ11" s="76"/>
      <c r="AK11" s="77"/>
      <c r="AL11" s="75"/>
      <c r="AM11" s="78"/>
      <c r="AN11" s="76"/>
      <c r="AO11" s="76" t="s">
        <v>88</v>
      </c>
      <c r="AP11" s="77" t="s">
        <v>88</v>
      </c>
      <c r="AQ11" s="75" t="s">
        <v>88</v>
      </c>
      <c r="AR11" s="76" t="s">
        <v>88</v>
      </c>
      <c r="AS11" s="76" t="s">
        <v>88</v>
      </c>
      <c r="AT11" s="77" t="s">
        <v>88</v>
      </c>
      <c r="AU11" s="71"/>
      <c r="AV11" s="72"/>
      <c r="AW11" s="72"/>
      <c r="AX11" s="72"/>
      <c r="AY11" s="74"/>
      <c r="AZ11" s="95"/>
      <c r="BA11" s="96"/>
      <c r="BB11" s="96"/>
      <c r="BC11" s="96"/>
    </row>
    <row r="12" spans="1:57" x14ac:dyDescent="0.25">
      <c r="A12" s="97"/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</row>
    <row r="13" spans="1:57" ht="20.25" x14ac:dyDescent="0.3">
      <c r="A13" s="49"/>
      <c r="B13" s="281" t="s">
        <v>89</v>
      </c>
      <c r="C13" s="281"/>
      <c r="D13" s="281"/>
      <c r="E13" s="281"/>
      <c r="F13" s="281"/>
      <c r="G13" s="281"/>
      <c r="H13" s="281"/>
      <c r="I13" s="281"/>
      <c r="J13" s="281"/>
      <c r="K13" s="281"/>
      <c r="L13" s="281"/>
      <c r="M13" s="281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</row>
    <row r="14" spans="1:57" ht="15.75" thickBot="1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</row>
    <row r="15" spans="1:57" x14ac:dyDescent="0.25">
      <c r="A15" s="1"/>
      <c r="B15" s="1"/>
      <c r="C15" s="277"/>
      <c r="D15" s="278"/>
      <c r="E15" s="1"/>
      <c r="F15" s="282" t="s">
        <v>131</v>
      </c>
      <c r="G15" s="283"/>
      <c r="H15" s="283"/>
      <c r="I15" s="283"/>
      <c r="J15" s="283"/>
      <c r="K15" s="283"/>
      <c r="L15" s="283"/>
      <c r="M15" s="284"/>
      <c r="N15" s="98"/>
      <c r="O15" s="1"/>
      <c r="P15" s="277" t="s">
        <v>87</v>
      </c>
      <c r="Q15" s="278"/>
      <c r="R15" s="1"/>
      <c r="S15" s="282" t="s">
        <v>153</v>
      </c>
      <c r="T15" s="283"/>
      <c r="U15" s="283"/>
      <c r="V15" s="283"/>
      <c r="W15" s="283"/>
      <c r="X15" s="283"/>
      <c r="Y15" s="284"/>
      <c r="Z15" s="1"/>
      <c r="AA15" s="1"/>
      <c r="AB15" s="277" t="s">
        <v>86</v>
      </c>
      <c r="AC15" s="278"/>
      <c r="AD15" s="1"/>
      <c r="AE15" s="282" t="s">
        <v>91</v>
      </c>
      <c r="AF15" s="283"/>
      <c r="AG15" s="283"/>
      <c r="AH15" s="283"/>
      <c r="AI15" s="283"/>
      <c r="AJ15" s="284"/>
      <c r="AK15" s="142"/>
      <c r="AL15" s="1"/>
      <c r="AV15" s="1"/>
      <c r="AW15" s="1"/>
      <c r="AX15" s="288"/>
      <c r="AY15" s="288"/>
      <c r="AZ15" s="1"/>
      <c r="BA15" s="289"/>
      <c r="BB15" s="289"/>
      <c r="BC15" s="289"/>
    </row>
    <row r="16" spans="1:57" ht="28.5" customHeight="1" thickBot="1" x14ac:dyDescent="0.3">
      <c r="A16" s="1"/>
      <c r="B16" s="1"/>
      <c r="C16" s="279"/>
      <c r="D16" s="280"/>
      <c r="E16" s="1"/>
      <c r="F16" s="285"/>
      <c r="G16" s="286"/>
      <c r="H16" s="286"/>
      <c r="I16" s="286"/>
      <c r="J16" s="286"/>
      <c r="K16" s="286"/>
      <c r="L16" s="286"/>
      <c r="M16" s="287"/>
      <c r="N16" s="98"/>
      <c r="O16" s="1"/>
      <c r="P16" s="279"/>
      <c r="Q16" s="280"/>
      <c r="R16" s="1"/>
      <c r="S16" s="285"/>
      <c r="T16" s="286"/>
      <c r="U16" s="286"/>
      <c r="V16" s="286"/>
      <c r="W16" s="286"/>
      <c r="X16" s="286"/>
      <c r="Y16" s="287"/>
      <c r="Z16" s="1"/>
      <c r="AA16" s="1"/>
      <c r="AB16" s="279"/>
      <c r="AC16" s="280"/>
      <c r="AD16" s="1"/>
      <c r="AE16" s="285"/>
      <c r="AF16" s="286"/>
      <c r="AG16" s="286"/>
      <c r="AH16" s="286"/>
      <c r="AI16" s="286"/>
      <c r="AJ16" s="287"/>
      <c r="AK16" s="142"/>
      <c r="AL16" s="1"/>
      <c r="AV16" s="1"/>
      <c r="AW16" s="1"/>
      <c r="AX16" s="288"/>
      <c r="AY16" s="288"/>
      <c r="AZ16" s="1"/>
      <c r="BA16" s="289"/>
      <c r="BB16" s="289"/>
      <c r="BC16" s="289"/>
    </row>
    <row r="17" spans="1:55" ht="15.75" thickBo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7"/>
      <c r="AY17" s="7"/>
      <c r="AZ17" s="1"/>
      <c r="BA17" s="1"/>
      <c r="BB17" s="1"/>
      <c r="BC17" s="1"/>
    </row>
    <row r="18" spans="1:55" x14ac:dyDescent="0.25">
      <c r="A18" s="1"/>
      <c r="B18" s="1"/>
      <c r="C18" s="277" t="s">
        <v>85</v>
      </c>
      <c r="D18" s="278"/>
      <c r="E18" s="1"/>
      <c r="F18" s="282" t="s">
        <v>90</v>
      </c>
      <c r="G18" s="283"/>
      <c r="H18" s="283"/>
      <c r="I18" s="283"/>
      <c r="J18" s="283"/>
      <c r="K18" s="283"/>
      <c r="L18" s="283"/>
      <c r="M18" s="284"/>
      <c r="N18" s="1"/>
      <c r="O18" s="1"/>
      <c r="P18" s="277" t="s">
        <v>88</v>
      </c>
      <c r="Q18" s="278"/>
      <c r="R18" s="1"/>
      <c r="S18" s="282" t="s">
        <v>21</v>
      </c>
      <c r="T18" s="283"/>
      <c r="U18" s="283"/>
      <c r="V18" s="283"/>
      <c r="W18" s="283"/>
      <c r="X18" s="283"/>
      <c r="Y18" s="284"/>
      <c r="Z18" s="1"/>
      <c r="AA18" s="1"/>
      <c r="AB18" s="7"/>
      <c r="AC18" s="150"/>
      <c r="AD18" s="1"/>
      <c r="AE18" s="151"/>
      <c r="AF18" s="151"/>
      <c r="AG18" s="151"/>
      <c r="AH18" s="151"/>
      <c r="AI18" s="151"/>
      <c r="AJ18" s="151"/>
      <c r="AK18" s="1"/>
      <c r="AL18" s="1"/>
      <c r="AV18" s="1"/>
      <c r="AW18" s="1"/>
      <c r="AX18" s="288"/>
      <c r="AY18" s="288"/>
      <c r="AZ18" s="1"/>
      <c r="BA18" s="293"/>
      <c r="BB18" s="293"/>
      <c r="BC18" s="293"/>
    </row>
    <row r="19" spans="1:55" ht="27.75" customHeight="1" thickBot="1" x14ac:dyDescent="0.3">
      <c r="A19" s="1"/>
      <c r="B19" s="1"/>
      <c r="C19" s="279"/>
      <c r="D19" s="280"/>
      <c r="E19" s="1"/>
      <c r="F19" s="290"/>
      <c r="G19" s="291"/>
      <c r="H19" s="291"/>
      <c r="I19" s="291"/>
      <c r="J19" s="291"/>
      <c r="K19" s="291"/>
      <c r="L19" s="291"/>
      <c r="M19" s="292"/>
      <c r="N19" s="1"/>
      <c r="O19" s="1"/>
      <c r="P19" s="279"/>
      <c r="Q19" s="280"/>
      <c r="R19" s="1"/>
      <c r="S19" s="285"/>
      <c r="T19" s="286"/>
      <c r="U19" s="286"/>
      <c r="V19" s="286"/>
      <c r="W19" s="286"/>
      <c r="X19" s="286"/>
      <c r="Y19" s="287"/>
      <c r="Z19" s="1"/>
      <c r="AA19" s="1"/>
      <c r="AB19" s="150"/>
      <c r="AC19" s="150"/>
      <c r="AD19" s="1"/>
      <c r="AE19" s="151"/>
      <c r="AF19" s="151"/>
      <c r="AG19" s="151"/>
      <c r="AH19" s="151"/>
      <c r="AI19" s="151"/>
      <c r="AJ19" s="151"/>
      <c r="AK19" s="1"/>
      <c r="AL19" s="1"/>
      <c r="AV19" s="1"/>
      <c r="AW19" s="1"/>
      <c r="AX19" s="288"/>
      <c r="AY19" s="288"/>
      <c r="AZ19" s="1"/>
      <c r="BA19" s="293"/>
      <c r="BB19" s="293"/>
      <c r="BC19" s="293"/>
    </row>
    <row r="20" spans="1:55" ht="1.5" customHeight="1" thickBot="1" x14ac:dyDescent="0.3">
      <c r="A20" s="1"/>
      <c r="B20" s="1"/>
      <c r="C20" s="1"/>
      <c r="D20" s="1"/>
      <c r="E20" s="1"/>
      <c r="F20" s="285"/>
      <c r="G20" s="286"/>
      <c r="H20" s="286"/>
      <c r="I20" s="286"/>
      <c r="J20" s="286"/>
      <c r="K20" s="286"/>
      <c r="L20" s="286"/>
      <c r="M20" s="287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</row>
    <row r="21" spans="1:55" x14ac:dyDescent="0.2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</row>
  </sheetData>
  <mergeCells count="32">
    <mergeCell ref="AE15:AJ16"/>
    <mergeCell ref="AX15:AY16"/>
    <mergeCell ref="BA15:BC16"/>
    <mergeCell ref="C18:D19"/>
    <mergeCell ref="F18:M20"/>
    <mergeCell ref="P18:Q19"/>
    <mergeCell ref="S18:Y19"/>
    <mergeCell ref="AX18:AY19"/>
    <mergeCell ref="BA18:BC19"/>
    <mergeCell ref="P15:Q16"/>
    <mergeCell ref="S15:Y16"/>
    <mergeCell ref="A6:B7"/>
    <mergeCell ref="AB15:AC16"/>
    <mergeCell ref="A8:B9"/>
    <mergeCell ref="A10:B11"/>
    <mergeCell ref="B13:M13"/>
    <mergeCell ref="C15:D16"/>
    <mergeCell ref="F15:M16"/>
    <mergeCell ref="A1:BC1"/>
    <mergeCell ref="A3:B5"/>
    <mergeCell ref="C3:F3"/>
    <mergeCell ref="G3:K3"/>
    <mergeCell ref="L3:P3"/>
    <mergeCell ref="Q3:T3"/>
    <mergeCell ref="U3:X3"/>
    <mergeCell ref="Y3:AC3"/>
    <mergeCell ref="AD3:AG3"/>
    <mergeCell ref="AH3:AK3"/>
    <mergeCell ref="AL3:AP3"/>
    <mergeCell ref="AQ3:AT3"/>
    <mergeCell ref="AU3:AY3"/>
    <mergeCell ref="AZ3:BC3"/>
  </mergeCells>
  <pageMargins left="0.7" right="0.7" top="0.75" bottom="0.75" header="0.3" footer="0.3"/>
  <pageSetup paperSize="9"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opLeftCell="A19" workbookViewId="0">
      <selection activeCell="J29" sqref="J29:P29"/>
    </sheetView>
  </sheetViews>
  <sheetFormatPr defaultRowHeight="15" x14ac:dyDescent="0.25"/>
  <cols>
    <col min="9" max="9" width="2.28515625" customWidth="1"/>
    <col min="14" max="14" width="9.140625" customWidth="1"/>
    <col min="15" max="15" width="17.42578125" customWidth="1"/>
  </cols>
  <sheetData>
    <row r="1" spans="1:16" x14ac:dyDescent="0.25">
      <c r="A1" s="295"/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1"/>
      <c r="O1" s="1"/>
      <c r="P1" s="1"/>
    </row>
    <row r="2" spans="1:16" x14ac:dyDescent="0.25">
      <c r="A2" s="295"/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1"/>
      <c r="O2" s="1"/>
      <c r="P2" s="1"/>
    </row>
    <row r="3" spans="1:16" x14ac:dyDescent="0.25">
      <c r="A3" s="295"/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1"/>
      <c r="O3" s="1"/>
      <c r="P3" s="1"/>
    </row>
    <row r="4" spans="1:16" ht="6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5.25" hidden="1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33.7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296" t="s">
        <v>105</v>
      </c>
      <c r="M6" s="296"/>
      <c r="N6" s="296"/>
      <c r="O6" s="296"/>
      <c r="P6" s="1"/>
    </row>
    <row r="7" spans="1:16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296"/>
      <c r="M7" s="296"/>
      <c r="N7" s="296"/>
      <c r="O7" s="296"/>
      <c r="P7" s="1"/>
    </row>
    <row r="8" spans="1:16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296"/>
      <c r="M8" s="296"/>
      <c r="N8" s="296"/>
      <c r="O8" s="296"/>
      <c r="P8" s="1"/>
    </row>
    <row r="9" spans="1:16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296"/>
      <c r="M9" s="296"/>
      <c r="N9" s="296"/>
      <c r="O9" s="296"/>
      <c r="P9" s="1"/>
    </row>
    <row r="10" spans="1:16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25">
      <c r="A15" s="1"/>
      <c r="B15" s="1"/>
      <c r="C15" s="295" t="s">
        <v>104</v>
      </c>
      <c r="D15" s="295"/>
      <c r="E15" s="295"/>
      <c r="F15" s="295"/>
      <c r="G15" s="295"/>
      <c r="H15" s="295"/>
      <c r="I15" s="295"/>
      <c r="J15" s="295"/>
      <c r="K15" s="295"/>
      <c r="L15" s="295"/>
      <c r="M15" s="1"/>
      <c r="N15" s="1"/>
      <c r="O15" s="1"/>
      <c r="P15" s="1"/>
    </row>
    <row r="16" spans="1:16" ht="1.5" customHeight="1" x14ac:dyDescent="0.25">
      <c r="A16" s="1"/>
      <c r="B16" s="1"/>
      <c r="C16" s="295"/>
      <c r="D16" s="295"/>
      <c r="E16" s="295"/>
      <c r="F16" s="295"/>
      <c r="G16" s="295"/>
      <c r="H16" s="295"/>
      <c r="I16" s="295"/>
      <c r="J16" s="295"/>
      <c r="K16" s="295"/>
      <c r="L16" s="295"/>
      <c r="M16" s="1"/>
      <c r="N16" s="1"/>
      <c r="O16" s="1"/>
      <c r="P16" s="1"/>
    </row>
    <row r="17" spans="1:16" x14ac:dyDescent="0.25">
      <c r="A17" s="1"/>
      <c r="B17" s="1"/>
      <c r="C17" s="295"/>
      <c r="D17" s="295"/>
      <c r="E17" s="295"/>
      <c r="F17" s="295"/>
      <c r="G17" s="295"/>
      <c r="H17" s="295"/>
      <c r="I17" s="295"/>
      <c r="J17" s="295"/>
      <c r="K17" s="295"/>
      <c r="L17" s="295"/>
      <c r="M17" s="1"/>
      <c r="N17" s="1"/>
      <c r="O17" s="1"/>
      <c r="P17" s="1"/>
    </row>
    <row r="18" spans="1:16" x14ac:dyDescent="0.25">
      <c r="A18" s="1"/>
      <c r="B18" s="1"/>
      <c r="C18" s="295"/>
      <c r="D18" s="295"/>
      <c r="E18" s="295"/>
      <c r="F18" s="295"/>
      <c r="G18" s="295"/>
      <c r="H18" s="295"/>
      <c r="I18" s="295"/>
      <c r="J18" s="295"/>
      <c r="K18" s="295"/>
      <c r="L18" s="295"/>
      <c r="M18" s="1"/>
      <c r="N18" s="1"/>
      <c r="O18" s="1"/>
      <c r="P18" s="1"/>
    </row>
    <row r="19" spans="1:16" x14ac:dyDescent="0.25">
      <c r="A19" s="1"/>
      <c r="B19" s="1"/>
      <c r="C19" s="295"/>
      <c r="D19" s="295"/>
      <c r="E19" s="295"/>
      <c r="F19" s="295"/>
      <c r="G19" s="295"/>
      <c r="H19" s="295"/>
      <c r="I19" s="295"/>
      <c r="J19" s="295"/>
      <c r="K19" s="295"/>
      <c r="L19" s="295"/>
      <c r="M19" s="1"/>
      <c r="N19" s="1"/>
      <c r="O19" s="1"/>
      <c r="P19" s="1"/>
    </row>
    <row r="20" spans="1:16" x14ac:dyDescent="0.25">
      <c r="A20" s="1"/>
      <c r="B20" s="1"/>
      <c r="C20" s="295"/>
      <c r="D20" s="295"/>
      <c r="E20" s="295"/>
      <c r="F20" s="295"/>
      <c r="G20" s="295"/>
      <c r="H20" s="295"/>
      <c r="I20" s="295"/>
      <c r="J20" s="295"/>
      <c r="K20" s="295"/>
      <c r="L20" s="295"/>
      <c r="M20" s="1"/>
      <c r="N20" s="1"/>
      <c r="O20" s="1"/>
      <c r="P20" s="1"/>
    </row>
    <row r="21" spans="1:16" x14ac:dyDescent="0.25">
      <c r="A21" s="1"/>
      <c r="B21" s="1"/>
      <c r="C21" s="295"/>
      <c r="D21" s="295"/>
      <c r="E21" s="295"/>
      <c r="F21" s="295"/>
      <c r="G21" s="295"/>
      <c r="H21" s="295"/>
      <c r="I21" s="295"/>
      <c r="J21" s="295"/>
      <c r="K21" s="295"/>
      <c r="L21" s="295"/>
      <c r="M21" s="1"/>
      <c r="N21" s="1"/>
      <c r="O21" s="1"/>
      <c r="P21" s="1"/>
    </row>
    <row r="22" spans="1:16" x14ac:dyDescent="0.25">
      <c r="A22" s="1"/>
      <c r="B22" s="1"/>
      <c r="C22" s="295"/>
      <c r="D22" s="295"/>
      <c r="E22" s="295"/>
      <c r="F22" s="295"/>
      <c r="G22" s="295"/>
      <c r="H22" s="295"/>
      <c r="I22" s="295"/>
      <c r="J22" s="295"/>
      <c r="K22" s="295"/>
      <c r="L22" s="295"/>
      <c r="M22" s="1"/>
      <c r="N22" s="1"/>
      <c r="O22" s="1"/>
      <c r="P22" s="1"/>
    </row>
    <row r="23" spans="1:1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5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18.75" x14ac:dyDescent="0.3">
      <c r="A27" s="1"/>
      <c r="B27" s="1"/>
      <c r="C27" s="1"/>
      <c r="D27" s="1"/>
      <c r="E27" s="1"/>
      <c r="F27" s="1"/>
      <c r="G27" s="1"/>
      <c r="H27" s="1"/>
      <c r="I27" s="1"/>
      <c r="J27" s="294" t="s">
        <v>106</v>
      </c>
      <c r="K27" s="294"/>
      <c r="L27" s="294"/>
      <c r="M27" s="294"/>
      <c r="N27" s="294"/>
      <c r="O27" s="294"/>
      <c r="P27" s="294"/>
    </row>
    <row r="28" spans="1:16" ht="18.75" x14ac:dyDescent="0.3">
      <c r="A28" s="1"/>
      <c r="B28" s="1"/>
      <c r="C28" s="1"/>
      <c r="D28" s="1"/>
      <c r="E28" s="1"/>
      <c r="F28" s="1"/>
      <c r="G28" s="1"/>
      <c r="H28" s="1"/>
      <c r="I28" s="1"/>
      <c r="J28" s="294" t="s">
        <v>161</v>
      </c>
      <c r="K28" s="294"/>
      <c r="L28" s="294"/>
      <c r="M28" s="294"/>
      <c r="N28" s="294"/>
      <c r="O28" s="294"/>
      <c r="P28" s="294"/>
    </row>
    <row r="29" spans="1:16" ht="16.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297" t="s">
        <v>93</v>
      </c>
      <c r="K29" s="297"/>
      <c r="L29" s="297"/>
      <c r="M29" s="297"/>
      <c r="N29" s="297"/>
      <c r="O29" s="297"/>
      <c r="P29" s="297"/>
    </row>
    <row r="30" spans="1:16" ht="18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294" t="s">
        <v>92</v>
      </c>
      <c r="K30" s="294"/>
      <c r="L30" s="294"/>
      <c r="M30" s="294"/>
      <c r="N30" s="294"/>
      <c r="O30" s="294"/>
      <c r="P30" s="294"/>
    </row>
    <row r="31" spans="1:16" ht="36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297" t="s">
        <v>162</v>
      </c>
      <c r="K31" s="297"/>
      <c r="L31" s="297"/>
      <c r="M31" s="297"/>
      <c r="N31" s="297"/>
      <c r="O31" s="297"/>
      <c r="P31" s="101"/>
    </row>
    <row r="32" spans="1:16" ht="18.75" x14ac:dyDescent="0.3">
      <c r="A32" s="1"/>
      <c r="B32" s="1"/>
      <c r="C32" s="1"/>
      <c r="D32" s="1"/>
      <c r="E32" s="1"/>
      <c r="F32" s="1"/>
      <c r="G32" s="1"/>
      <c r="H32" s="1"/>
      <c r="I32" s="1"/>
      <c r="J32" s="294"/>
      <c r="K32" s="294"/>
      <c r="L32" s="294"/>
      <c r="M32" s="294"/>
      <c r="N32" s="294"/>
      <c r="O32" s="294"/>
      <c r="P32" s="294"/>
    </row>
  </sheetData>
  <mergeCells count="9">
    <mergeCell ref="J30:P30"/>
    <mergeCell ref="J32:P32"/>
    <mergeCell ref="A1:M3"/>
    <mergeCell ref="L6:O9"/>
    <mergeCell ref="C15:L22"/>
    <mergeCell ref="J27:P27"/>
    <mergeCell ref="J28:P28"/>
    <mergeCell ref="J29:P29"/>
    <mergeCell ref="J31:O31"/>
  </mergeCells>
  <pageMargins left="0.7" right="0.7" top="0.75" bottom="0.75" header="0.3" footer="0.3"/>
  <pageSetup paperSize="9" scale="9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I7" sqref="I7"/>
    </sheetView>
  </sheetViews>
  <sheetFormatPr defaultRowHeight="15" x14ac:dyDescent="0.25"/>
  <sheetData>
    <row r="1" spans="1:9" ht="16.5" thickBot="1" x14ac:dyDescent="0.3">
      <c r="A1" s="300" t="s">
        <v>98</v>
      </c>
      <c r="B1" s="300"/>
      <c r="C1" s="300"/>
      <c r="D1" s="300"/>
      <c r="E1" s="300"/>
      <c r="F1" s="300"/>
      <c r="G1" s="300"/>
      <c r="H1" s="300"/>
      <c r="I1" s="300"/>
    </row>
    <row r="2" spans="1:9" ht="86.25" customHeight="1" x14ac:dyDescent="0.25">
      <c r="A2" s="301" t="s">
        <v>28</v>
      </c>
      <c r="B2" s="301" t="s">
        <v>68</v>
      </c>
      <c r="C2" s="301" t="s">
        <v>69</v>
      </c>
      <c r="D2" s="301" t="s">
        <v>102</v>
      </c>
      <c r="E2" s="301" t="s">
        <v>50</v>
      </c>
      <c r="F2" s="301" t="s">
        <v>29</v>
      </c>
      <c r="G2" s="301" t="s">
        <v>42</v>
      </c>
      <c r="H2" s="303" t="s">
        <v>21</v>
      </c>
      <c r="I2" s="298" t="s">
        <v>70</v>
      </c>
    </row>
    <row r="3" spans="1:9" ht="51.75" customHeight="1" thickBot="1" x14ac:dyDescent="0.3">
      <c r="A3" s="302"/>
      <c r="B3" s="302"/>
      <c r="C3" s="302"/>
      <c r="D3" s="302"/>
      <c r="E3" s="302"/>
      <c r="F3" s="302"/>
      <c r="G3" s="302"/>
      <c r="H3" s="304"/>
      <c r="I3" s="299"/>
    </row>
    <row r="4" spans="1:9" ht="15.75" thickBot="1" x14ac:dyDescent="0.3">
      <c r="A4" s="42">
        <v>1</v>
      </c>
      <c r="B4" s="43">
        <v>134</v>
      </c>
      <c r="C4" s="43">
        <v>0</v>
      </c>
      <c r="D4" s="43">
        <v>0</v>
      </c>
      <c r="E4" s="43">
        <v>6</v>
      </c>
      <c r="F4" s="43">
        <v>18</v>
      </c>
      <c r="G4" s="43">
        <v>394</v>
      </c>
      <c r="H4" s="43">
        <v>0</v>
      </c>
      <c r="I4" s="138">
        <f>B4+C4+D4+E4+F4+G4</f>
        <v>552</v>
      </c>
    </row>
    <row r="5" spans="1:9" ht="15.75" thickBot="1" x14ac:dyDescent="0.3">
      <c r="A5" s="42">
        <v>2</v>
      </c>
      <c r="B5" s="43">
        <v>142</v>
      </c>
      <c r="C5" s="43">
        <v>0</v>
      </c>
      <c r="D5" s="43">
        <v>288</v>
      </c>
      <c r="E5" s="43">
        <v>6</v>
      </c>
      <c r="F5" s="43">
        <v>24</v>
      </c>
      <c r="G5" s="43">
        <v>864</v>
      </c>
      <c r="H5" s="43">
        <v>0</v>
      </c>
      <c r="I5" s="138">
        <v>1322</v>
      </c>
    </row>
    <row r="6" spans="1:9" ht="15.75" thickBot="1" x14ac:dyDescent="0.3">
      <c r="A6" s="42">
        <v>3</v>
      </c>
      <c r="B6" s="43">
        <v>126</v>
      </c>
      <c r="C6" s="43">
        <v>0</v>
      </c>
      <c r="D6" s="43">
        <v>144</v>
      </c>
      <c r="E6" s="43">
        <v>0</v>
      </c>
      <c r="F6" s="43">
        <v>12</v>
      </c>
      <c r="G6" s="43">
        <v>582</v>
      </c>
      <c r="H6" s="43">
        <v>216</v>
      </c>
      <c r="I6" s="43">
        <v>1080</v>
      </c>
    </row>
    <row r="7" spans="1:9" ht="15.75" thickBot="1" x14ac:dyDescent="0.3">
      <c r="A7" s="42" t="s">
        <v>3</v>
      </c>
      <c r="B7" s="43">
        <v>402</v>
      </c>
      <c r="C7" s="43">
        <v>0</v>
      </c>
      <c r="D7" s="43">
        <v>432</v>
      </c>
      <c r="E7" s="43">
        <v>12</v>
      </c>
      <c r="F7" s="43">
        <v>54</v>
      </c>
      <c r="G7" s="43">
        <v>1840</v>
      </c>
      <c r="H7" s="43">
        <v>216</v>
      </c>
      <c r="I7" s="43">
        <v>2952</v>
      </c>
    </row>
  </sheetData>
  <mergeCells count="10">
    <mergeCell ref="I2:I3"/>
    <mergeCell ref="A1:I1"/>
    <mergeCell ref="A2:A3"/>
    <mergeCell ref="B2:B3"/>
    <mergeCell ref="C2:C3"/>
    <mergeCell ref="D2:D3"/>
    <mergeCell ref="E2:E3"/>
    <mergeCell ref="F2:F3"/>
    <mergeCell ref="G2:G3"/>
    <mergeCell ref="H2:H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учебный план</vt:lpstr>
      <vt:lpstr>Календарный график</vt:lpstr>
      <vt:lpstr>Титульный лист</vt:lpstr>
      <vt:lpstr>Сводные данные по бюджету</vt:lpstr>
      <vt:lpstr>'учебный план'!Область_печати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Ефимовна Куртиякова</dc:creator>
  <cp:lastModifiedBy>Учебная часть</cp:lastModifiedBy>
  <cp:lastPrinted>2023-07-04T08:54:41Z</cp:lastPrinted>
  <dcterms:created xsi:type="dcterms:W3CDTF">2013-02-28T10:59:40Z</dcterms:created>
  <dcterms:modified xsi:type="dcterms:W3CDTF">2025-08-12T11:25:22Z</dcterms:modified>
</cp:coreProperties>
</file>